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omments1.xml" ContentType="application/vnd.openxmlformats-officedocument.spreadsheetml.comments+xml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O:\Translations_Confidential\__TTF-GX61\Finanzberichte\Geschäftsberichte\GB_2023\01_GB\Tabellen_Konzern\DE\240319\"/>
    </mc:Choice>
  </mc:AlternateContent>
  <bookViews>
    <workbookView xWindow="0" yWindow="0" windowWidth="24045" windowHeight="9735" firstSheet="1" activeTab="5"/>
  </bookViews>
  <sheets>
    <sheet name="_com.sap.ip.bi.xl.hiddensheet" sheetId="2" state="veryHidden" r:id="rId1"/>
    <sheet name="Overview" sheetId="10" r:id="rId2"/>
    <sheet name="Balance Sheet" sheetId="8" r:id="rId3"/>
    <sheet name="Comprehensive Inco" sheetId="4" r:id="rId4"/>
    <sheet name="Changes in Equity" sheetId="5" r:id="rId5"/>
    <sheet name="Cash Flows" sheetId="6" r:id="rId6"/>
    <sheet name="Kapfluss_alt" sheetId="7" state="hidden" r:id="rId7"/>
  </sheets>
  <definedNames>
    <definedName name="DM_MAP_fcda34df2eb54f5a871b02470653c28c" localSheetId="5">'Cash Flows'!$B$51</definedName>
    <definedName name="_xlnm.Print_Area" localSheetId="2">'Balance Sheet'!$A$1:$K$71</definedName>
    <definedName name="_xlnm.Print_Area" localSheetId="5">'Cash Flows'!$A$1:$C$53</definedName>
    <definedName name="_xlnm.Print_Area" localSheetId="4">'Changes in Equity'!$A$1:$M$50</definedName>
    <definedName name="_xlnm.Print_Area" localSheetId="3">'Comprehensive Inco'!$A$1:$I$66</definedName>
    <definedName name="_xlnm.Print_Area" localSheetId="1">Overview!$A$1:$D$11</definedName>
    <definedName name="SAPCrosstab1" localSheetId="6">#REF!</definedName>
    <definedName name="SAPCrosstab1">#REF!</definedName>
    <definedName name="SAPCrosstab2" localSheetId="6">#REF!</definedName>
    <definedName name="SAPCrosstab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7" l="1"/>
  <c r="B54" i="7" s="1"/>
  <c r="B49" i="7"/>
  <c r="B42" i="7"/>
  <c r="B22" i="7"/>
  <c r="B13" i="7"/>
  <c r="B23" i="7" s="1"/>
</calcChain>
</file>

<file path=xl/comments1.xml><?xml version="1.0" encoding="utf-8"?>
<comments xmlns="http://schemas.openxmlformats.org/spreadsheetml/2006/main">
  <authors>
    <author>Puder, Julia</author>
  </authors>
  <commentList>
    <comment ref="I5" authorId="0" shapeId="0">
      <text>
        <r>
          <rPr>
            <b/>
            <sz val="9"/>
            <color indexed="81"/>
            <rFont val="Segoe UI"/>
            <family val="2"/>
          </rPr>
          <t>Puder, Julia:</t>
        </r>
        <r>
          <rPr>
            <sz val="9"/>
            <color indexed="81"/>
            <rFont val="Segoe UI"/>
            <family val="2"/>
          </rPr>
          <t xml:space="preserve">
GER Query erst ab 06.2023 anwendbar</t>
        </r>
      </text>
    </comment>
  </commentList>
</comments>
</file>

<file path=xl/sharedStrings.xml><?xml version="1.0" encoding="utf-8"?>
<sst xmlns="http://schemas.openxmlformats.org/spreadsheetml/2006/main" count="292" uniqueCount="216">
  <si>
    <t xml:space="preserve">Contents </t>
  </si>
  <si>
    <t>January to December 2023</t>
  </si>
  <si>
    <t>►</t>
  </si>
  <si>
    <t xml:space="preserve">KSB Group: Balance Sheet </t>
  </si>
  <si>
    <t>KSB Group: Statement of Comprehensive Income</t>
  </si>
  <si>
    <t>KSB Group: Statement of Changes in Equity</t>
  </si>
  <si>
    <t>KSB Group: Statement of Cash Flows</t>
  </si>
  <si>
    <t>KSB Group 2023</t>
  </si>
  <si>
    <t>Balance Sheet</t>
  </si>
  <si>
    <t>ASSETS</t>
  </si>
  <si>
    <t>€ thousands</t>
  </si>
  <si>
    <t>Notes</t>
  </si>
  <si>
    <t>NON-CURRENT ASSETS</t>
  </si>
  <si>
    <t>Intangible assets</t>
  </si>
  <si>
    <t>Right-of-use assets</t>
  </si>
  <si>
    <t>Property, plant and equipment</t>
  </si>
  <si>
    <t>Non-current financial assets</t>
  </si>
  <si>
    <t>Other non-financial assets</t>
  </si>
  <si>
    <t>Investments accounted for using the equity method</t>
  </si>
  <si>
    <t>Deferred tax assets</t>
  </si>
  <si>
    <t>CURRENT ASSETS</t>
  </si>
  <si>
    <t>Inventories</t>
  </si>
  <si>
    <t>Contract assets</t>
  </si>
  <si>
    <t xml:space="preserve">Trade receivables </t>
  </si>
  <si>
    <t>Other financial assets</t>
  </si>
  <si>
    <t>Cash and cash equivalents</t>
  </si>
  <si>
    <t>Assets held for sale</t>
  </si>
  <si>
    <t>EQUITY AND LIABILITIES</t>
  </si>
  <si>
    <t>Equity</t>
  </si>
  <si>
    <t>Subscribed capital</t>
  </si>
  <si>
    <t>Capital reserve</t>
  </si>
  <si>
    <t>Revenue reserves</t>
  </si>
  <si>
    <t>Equity attributable to shareholders of KSB SE &amp; Co. KGaA</t>
  </si>
  <si>
    <t>Non-controlling interests</t>
  </si>
  <si>
    <t>NON-CURRENT LIABILITIES</t>
  </si>
  <si>
    <t>Deferred tax liabilities</t>
  </si>
  <si>
    <t xml:space="preserve"> </t>
  </si>
  <si>
    <t>Provisions for pensions and similar obligations</t>
  </si>
  <si>
    <t>Other provisions</t>
  </si>
  <si>
    <t>Financial liabilities</t>
  </si>
  <si>
    <t>CURRENT LIABILITIES</t>
  </si>
  <si>
    <t>Contract liabilities</t>
  </si>
  <si>
    <t>Trade payables</t>
  </si>
  <si>
    <t>Other financial liabilities</t>
  </si>
  <si>
    <t>Other non-financial liabilities</t>
  </si>
  <si>
    <t>Income tax liabilities</t>
  </si>
  <si>
    <t>Liabilities related to assets held for sale</t>
  </si>
  <si>
    <t>Further information is provided in the Notes to the consolidated financial statements.</t>
  </si>
  <si>
    <t>Statement of Comprehensive Income</t>
  </si>
  <si>
    <t>Income statement</t>
  </si>
  <si>
    <t>Sales revenue</t>
  </si>
  <si>
    <t>Changes in inventories</t>
  </si>
  <si>
    <t xml:space="preserve">Work performed and capitalised </t>
  </si>
  <si>
    <t>Total output of operations</t>
  </si>
  <si>
    <t>Other income</t>
  </si>
  <si>
    <t>Cost of materials</t>
  </si>
  <si>
    <t>Staff costs</t>
  </si>
  <si>
    <t>Depreciation and amortisation</t>
  </si>
  <si>
    <t>1 – 3</t>
  </si>
  <si>
    <t>Other expenses</t>
  </si>
  <si>
    <t>Earnings before finance income / expense and income tax (EBIT)</t>
  </si>
  <si>
    <t>Finance income</t>
  </si>
  <si>
    <t>Finance expense</t>
  </si>
  <si>
    <t>Income from / expense to investments accounted for using the equity method</t>
  </si>
  <si>
    <t>Finance income / expense</t>
  </si>
  <si>
    <t>Earnings before income tax (EBT)</t>
  </si>
  <si>
    <t>Taxes on income</t>
  </si>
  <si>
    <t>Earnings after income tax</t>
  </si>
  <si>
    <t>Attributable to:</t>
  </si>
  <si>
    <t xml:space="preserve">     Non-controlling interests</t>
  </si>
  <si>
    <t xml:space="preserve">     Shareholders of KSB SE &amp; Co. KGaA</t>
  </si>
  <si>
    <t>Diluted and basic earnings per ordinary share (€)</t>
  </si>
  <si>
    <t>Diluted and basic earnings per preference share (€)</t>
  </si>
  <si>
    <t>Statement of income and expense recognised in equity</t>
  </si>
  <si>
    <t xml:space="preserve">   Remeasurement of defined benefit plans</t>
  </si>
  <si>
    <t xml:space="preserve">   Taxes on income</t>
  </si>
  <si>
    <t xml:space="preserve">   Remeasurement of defined benefit plans attributable to investments accounted for using the equity method *</t>
  </si>
  <si>
    <t>Items not reclassified to profit or loss in subsequent periods</t>
  </si>
  <si>
    <t xml:space="preserve">   Currency translation differences</t>
  </si>
  <si>
    <t xml:space="preserve">   Changes in the fair value of financial instruments: Hedging reserve</t>
  </si>
  <si>
    <t xml:space="preserve">   Taxes on income: Hedging reserve</t>
  </si>
  <si>
    <t xml:space="preserve">   Changes in the fair value of financial instruments: Hedging cost reserve</t>
  </si>
  <si>
    <t xml:space="preserve">   Taxes on income: Hedging cost reserve</t>
  </si>
  <si>
    <t xml:space="preserve">   Expense and income recognised directly in equity relating to investments accounted for using the equity method *</t>
  </si>
  <si>
    <t>Items reclassified to profit or loss in subsequent periods if required</t>
  </si>
  <si>
    <t>Other comprehensive income</t>
  </si>
  <si>
    <t>Comprehensive income</t>
  </si>
  <si>
    <t>Statement of Changes in Equity</t>
  </si>
  <si>
    <t>Subscribed capital of KSB SE &amp; Co. KGaA</t>
  </si>
  <si>
    <t>Capital reserve of KSB SE &amp; Co. KGaA</t>
  </si>
  <si>
    <t>Equity attributable to shareholders of KSB SE &amp; Co. KGaA</t>
  </si>
  <si>
    <t>Total equity</t>
  </si>
  <si>
    <t>Other revenue reserves</t>
  </si>
  <si>
    <t>Currency translation differences</t>
  </si>
  <si>
    <t>Changes in the fair value of financial instruments:
Hedging reserve</t>
  </si>
  <si>
    <t>Changes in the fair value of financial instruments:
Hedging cost reserve</t>
  </si>
  <si>
    <t>Remeasurement of defined benefit plans</t>
  </si>
  <si>
    <t>1 Jan. 2022</t>
  </si>
  <si>
    <t>Total comprehensive income</t>
  </si>
  <si>
    <t>Dividends paid</t>
  </si>
  <si>
    <t>Capital increase / decrease</t>
  </si>
  <si>
    <t>Step acquisitions</t>
  </si>
  <si>
    <t>Other</t>
  </si>
  <si>
    <t>31 Dec. 2022</t>
  </si>
  <si>
    <t>Changes in the fair value of financial instruments: Hedging reserve</t>
  </si>
  <si>
    <t>Changes in the fair value of financial instruments: Hedging cost reserve</t>
  </si>
  <si>
    <t>Equity attributable to shareholders of KSB KSB SE &amp; Co. KGaA</t>
  </si>
  <si>
    <t>Total
equity</t>
  </si>
  <si>
    <t>1 Jan. 2023</t>
  </si>
  <si>
    <t>31 Dec. 2023</t>
  </si>
  <si>
    <t>Development of accumulated currency translation differences (€ thousands)</t>
  </si>
  <si>
    <t>Change in 2022</t>
  </si>
  <si>
    <t>Change in 2023</t>
  </si>
  <si>
    <t>Statement of cash flows</t>
  </si>
  <si>
    <t>€ thousands</t>
  </si>
  <si>
    <t xml:space="preserve">Financial expense </t>
  </si>
  <si>
    <t>Depreciation and amortisation expense</t>
  </si>
  <si>
    <t>Gain / loss on disposal of intangible assets and property, plant and equipment</t>
  </si>
  <si>
    <t>Gain / loss on the sale of subsidiaries</t>
  </si>
  <si>
    <t>Change in inventories</t>
  </si>
  <si>
    <t xml:space="preserve">Change in contract assets </t>
  </si>
  <si>
    <t xml:space="preserve">Change in trade receivables </t>
  </si>
  <si>
    <t>Change in provisions</t>
  </si>
  <si>
    <t xml:space="preserve">Change in contract liabilities </t>
  </si>
  <si>
    <t>Change in trade liabilities</t>
  </si>
  <si>
    <t>Change in other assets and liabilities</t>
  </si>
  <si>
    <t>Income tax paid</t>
  </si>
  <si>
    <t>Interest received</t>
  </si>
  <si>
    <t>Cash flows from operating activities</t>
  </si>
  <si>
    <t xml:space="preserve">Proceeds from disposal of intangible assets and property, plant and equipment </t>
  </si>
  <si>
    <t>Payments to acquire intangible assets and property, plant and equipment</t>
  </si>
  <si>
    <t>Sale of subsidiaries and other operations less cash and cash equivalents sold</t>
  </si>
  <si>
    <t>Acquisition of subsidiaries and other operations less cash and cash equivalents acquired</t>
  </si>
  <si>
    <t>Proceeds from deposits with an original maturity of more than 3 months</t>
  </si>
  <si>
    <t>Payments for deposits with an original maturity of more than 3 months</t>
  </si>
  <si>
    <t>Proceeds from investments in Group companies that are not fully consolidated</t>
  </si>
  <si>
    <t>Payments for investments in Group companies that are not fully consolidated</t>
  </si>
  <si>
    <t>Proceeds from dividends from Group companies that are not fully consolidated</t>
  </si>
  <si>
    <t>Proceeds from capitalisation measures with Group companies that are not fully consolidated</t>
  </si>
  <si>
    <t>Payments for capitalisation measures with Group companies that are not fully consolidated</t>
  </si>
  <si>
    <t>Cash flows from investing activities</t>
  </si>
  <si>
    <t>Proceeds from additions to equity</t>
  </si>
  <si>
    <t>Payments for capital decrease</t>
  </si>
  <si>
    <t>Dividends paid to shareholders of KSB SE &amp; Co. KGaA</t>
  </si>
  <si>
    <t>Dividends paid to non-controlling interests</t>
  </si>
  <si>
    <t>Proceeds from financial liabilities</t>
  </si>
  <si>
    <t>Payments for financial liabilities (not including lease liabilities)</t>
  </si>
  <si>
    <t>Repayment of lease liabilities</t>
  </si>
  <si>
    <t xml:space="preserve">Interest paid </t>
  </si>
  <si>
    <t>Payments to acquire non-controlling non-controlling interests</t>
  </si>
  <si>
    <t xml:space="preserve">Other proceeds from / payments for financing activities </t>
  </si>
  <si>
    <t>Cash flows from financing activities</t>
  </si>
  <si>
    <t>Changes in cash and cash equivalents</t>
  </si>
  <si>
    <t>Effects of exchange rate changes on cash and cash equivalents</t>
  </si>
  <si>
    <t>Effects of changes in consolidated Group</t>
  </si>
  <si>
    <t>Cash and cash equivalents at beginning of period</t>
  </si>
  <si>
    <t xml:space="preserve">Cash and cash equivalents at end of period </t>
  </si>
  <si>
    <t>KSB Konzern 2019</t>
  </si>
  <si>
    <t>Kapitalflussrechnung</t>
  </si>
  <si>
    <t>in T €</t>
  </si>
  <si>
    <t>Ergebnis nach Ertragsteuern</t>
  </si>
  <si>
    <t>Abschreibungen / Zuschreibungen</t>
  </si>
  <si>
    <t>Zunahme / Abnahme der langfristigen Rückstellungen</t>
  </si>
  <si>
    <t>Gewinne / Verluste aus dem Abgang von Gegenständen des Anlagevermögens</t>
  </si>
  <si>
    <t>Andere zahlungsunwirksame Aufwendungen / Erträge</t>
  </si>
  <si>
    <t xml:space="preserve">Cashflow </t>
  </si>
  <si>
    <t>Zunahme / Abnahme der Vorräte</t>
  </si>
  <si>
    <t>Zunahme / Abnahme der Forderungen aus Lieferungen und Leistungen und andere Aktiva</t>
  </si>
  <si>
    <t>Zunahme / Abnahme der Vertragsvermögenswerte</t>
  </si>
  <si>
    <t>Zunahme / Abnahme der kurzfristigen Rückstellungen</t>
  </si>
  <si>
    <t>Zunahme / Abnahme der erhaltenen Anzahlungen</t>
  </si>
  <si>
    <t>Zunahme / Abnahme der Verbindlichkeiten (ohne Finanzverbindlichkeiten)</t>
  </si>
  <si>
    <t>Zunahme / Abnahme der Vertragsverbindlichkeiten</t>
  </si>
  <si>
    <t>Sonstige zahlungsunwirksame Aufwendungen (betrieblicher Bereich)</t>
  </si>
  <si>
    <t>Cashflow aus betrieblichen Tätigkeiten</t>
  </si>
  <si>
    <t>Einzahlungen aus Abgängen von Gegenständen des immateriellen Anlagevermögens</t>
  </si>
  <si>
    <t>Auszahlungen für Investitionen in das immaterielle Anlagevermögen</t>
  </si>
  <si>
    <t>Einzahlungen aus Abgängen von Gegenständen des Sachanlagevermögens</t>
  </si>
  <si>
    <t xml:space="preserve">Auszahlungen für Investitionen in das Sachanlagevermögen </t>
  </si>
  <si>
    <t>Einzahlungen aus Abgängen von Gegenständen des Finanzanlagevermögens</t>
  </si>
  <si>
    <t>Auszahlungen für Investitionen in das Finanzanlagevermögen</t>
  </si>
  <si>
    <t>Einzahlungen aus dem Verkauf von konsolidierten Unternehmen</t>
  </si>
  <si>
    <t xml:space="preserve">  und sonstigen Geschäftseinheiten (abzüglich erworbener flüssiger Mittel)</t>
  </si>
  <si>
    <t>Auszahlungen für den Erwerb von konsolidierten Unternehmen</t>
  </si>
  <si>
    <t>Einzahlungen für Geldanlagen an nicht vollkonsolidierte Konzerngesellschaften</t>
  </si>
  <si>
    <t>Auszahlungen für Geldanlagen an nicht vollkonsolidierte Konzerngesellschaften</t>
  </si>
  <si>
    <t>Einzahlungen aus Commercial Papers</t>
  </si>
  <si>
    <t>Auszahlungen für Commercial Papers</t>
  </si>
  <si>
    <t>Einzahlungen aus Festgeldern (Laufzeit mehr als 3 bis zu 12 Monate)</t>
  </si>
  <si>
    <t>Auszahlungen für Festgelder (Laufzeit mehr als 3 bis zu 12 Monate)</t>
  </si>
  <si>
    <t>Sonstige zahlungsunwirksame Aufwendungen / Erträge</t>
  </si>
  <si>
    <t>Cashflow aus Investitionstätigkeiten</t>
  </si>
  <si>
    <r>
      <t xml:space="preserve">Dividendenzahlung für Vorjahr - Aktionäre der KSB SE &amp; Co. KGaA </t>
    </r>
    <r>
      <rPr>
        <sz val="8"/>
        <rFont val="Arial"/>
        <family val="2"/>
      </rPr>
      <t>(Anhang Nr. 11)</t>
    </r>
  </si>
  <si>
    <t>Dividendenzahlung für Vorjahr - Nicht beherrschende Anteile</t>
  </si>
  <si>
    <t>Auszahlungen für Schuldscheindarlehen</t>
  </si>
  <si>
    <t>Einzahlungen aus Finanzverbindlichkeiten</t>
  </si>
  <si>
    <t>Auszahlungen für Finanzverbindlichkeiten</t>
  </si>
  <si>
    <t>Auszahlungen für den Erwerb von Minderheiten</t>
  </si>
  <si>
    <t>Cashflow aus Finanzierungstätigkeiten</t>
  </si>
  <si>
    <t>Veränderung Zahlungsmittel und Zahlungsmitteläquivalente</t>
  </si>
  <si>
    <t>Einfluss Wechselkursänderungen auf Zahlungsmittel und Zahlungsmitteläquivalente</t>
  </si>
  <si>
    <t>Einfluss Konsolidierungskreisänderungen</t>
  </si>
  <si>
    <t>Zahlungsmittel und Zahlungsmitteläquivalente am Anfang der Periode</t>
  </si>
  <si>
    <t xml:space="preserve">Zahlungsmittel und Zahlungsmitteläquivalente am Ende der Periode </t>
  </si>
  <si>
    <t>Weitere Erläuterungen können Kapitel "VII. Kapitalflussrechnung" des Konzernanhangs entnommen werden.</t>
  </si>
  <si>
    <t>Rundung</t>
  </si>
  <si>
    <t>Spalte M</t>
  </si>
  <si>
    <t>01.01.2023 - 31.12.2023</t>
  </si>
  <si>
    <t>01.01.2022 - 31.12.2022</t>
  </si>
  <si>
    <t>Non-controlling 
interests</t>
  </si>
  <si>
    <t>Subscribed capital of 
KSB SE &amp; Co. KGaA</t>
  </si>
  <si>
    <t>Capital reserve of
KSB SE &amp; Co. KGaA</t>
  </si>
  <si>
    <t>1 Jan. - 31 Dec. 2023</t>
  </si>
  <si>
    <t>1 Jan. - 31 Dec. 2022</t>
  </si>
  <si>
    <t>1 Jan. 2023 - 31 Dec. 2023</t>
  </si>
  <si>
    <t>1 Jan. 2022 - 31 Dec.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</si>
</sst>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_);_(* \(#,##0\);_(* &quot;-&quot;_);_(@_)"/>
    <numFmt numFmtId="165" formatCode="_(&quot;€&quot;* #,##0_);_(&quot;€&quot;* \(#,##0\);_(&quot;€&quot;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\ #\ #\ 0"/>
    <numFmt numFmtId="169" formatCode="#,##0&quot;DM&quot;;\ \-#,##0&quot;DM&quot;"/>
    <numFmt numFmtId="170" formatCode="#,##0;[Red]\-#,##0;0"/>
    <numFmt numFmtId="171" formatCode="\+#,##0;[Red]\-#,##0;0"/>
    <numFmt numFmtId="172" formatCode="\+#,##0.0;[Red]\-#,##0.0;0.0"/>
    <numFmt numFmtId="173" formatCode="0.0%"/>
    <numFmt numFmtId="174" formatCode="#,##0_€"/>
    <numFmt numFmtId="175" formatCode="#,##0.00_€"/>
    <numFmt numFmtId="176" formatCode="#,##0.00;[Red]\-#,##0.00;0.00"/>
  </numFmts>
  <fonts count="7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2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4"/>
      <name val="Arial"/>
      <family val="2"/>
    </font>
    <font>
      <b/>
      <sz val="11"/>
      <color rgb="FF336699"/>
      <name val="Arial"/>
      <family val="2"/>
    </font>
    <font>
      <i/>
      <sz val="11"/>
      <name val="Arial"/>
      <family val="2"/>
    </font>
    <font>
      <b/>
      <sz val="11"/>
      <color theme="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sz val="12"/>
      <color theme="4"/>
      <name val="Arial"/>
      <family val="2"/>
    </font>
    <font>
      <b/>
      <sz val="14"/>
      <color rgb="FF002060"/>
      <name val="Arial"/>
      <family val="2"/>
    </font>
    <font>
      <b/>
      <sz val="12"/>
      <color rgb="FF336699"/>
      <name val="Arial"/>
      <family val="2"/>
    </font>
    <font>
      <b/>
      <sz val="12"/>
      <name val="Arial"/>
      <family val="2"/>
    </font>
    <font>
      <b/>
      <sz val="12"/>
      <color theme="4"/>
      <name val="Arial"/>
      <family val="2"/>
    </font>
    <font>
      <b/>
      <u/>
      <sz val="12"/>
      <name val="Arial"/>
      <family val="2"/>
    </font>
    <font>
      <sz val="12"/>
      <color rgb="FF336699"/>
      <name val="Arial"/>
      <family val="2"/>
    </font>
    <font>
      <sz val="8"/>
      <name val="Arial"/>
      <family val="2"/>
    </font>
    <font>
      <sz val="9"/>
      <color theme="4"/>
      <name val="Arial"/>
      <family val="2"/>
    </font>
    <font>
      <sz val="10"/>
      <name val="Helv"/>
      <family val="2"/>
    </font>
    <font>
      <sz val="12"/>
      <name val="Helv"/>
      <family val="2"/>
    </font>
    <font>
      <sz val="12"/>
      <color theme="4"/>
      <name val="Helv"/>
      <family val="2"/>
    </font>
    <font>
      <b/>
      <sz val="20"/>
      <color rgb="FF336699"/>
      <name val="Arial"/>
      <family val="2"/>
    </font>
    <font>
      <b/>
      <sz val="12"/>
      <name val="Helv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u/>
      <sz val="10"/>
      <color theme="4"/>
      <name val="Arial"/>
      <family val="2"/>
    </font>
    <font>
      <b/>
      <i/>
      <u/>
      <sz val="10"/>
      <name val="Arial"/>
      <family val="2"/>
    </font>
    <font>
      <sz val="10"/>
      <color theme="4"/>
      <name val="Helv"/>
      <family val="2"/>
    </font>
    <font>
      <sz val="11"/>
      <name val="Helv"/>
      <family val="2"/>
    </font>
    <font>
      <b/>
      <sz val="11"/>
      <color theme="4" tint="-0.24976348155156103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rgb="FF336699"/>
      <name val="Arial"/>
      <family val="2"/>
    </font>
    <font>
      <b/>
      <i/>
      <u/>
      <sz val="20"/>
      <color rgb="FF336699"/>
      <name val="Arial"/>
      <family val="2"/>
    </font>
    <font>
      <b/>
      <i/>
      <u/>
      <sz val="20"/>
      <name val="Arial"/>
      <family val="2"/>
    </font>
    <font>
      <b/>
      <sz val="12"/>
      <color rgb="FF0070C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i/>
      <sz val="12"/>
      <name val="Arial"/>
      <family val="2"/>
    </font>
    <font>
      <sz val="6"/>
      <name val="Frutiger LT Pro 57 Condensed"/>
      <family val="2"/>
    </font>
    <font>
      <sz val="11"/>
      <color indexed="18"/>
      <name val="DIN-Light"/>
      <family val="2"/>
    </font>
    <font>
      <sz val="11"/>
      <name val="DIN-Light"/>
      <family val="2"/>
    </font>
    <font>
      <sz val="11"/>
      <color rgb="FFFF0000"/>
      <name val="DIN-Light"/>
      <family val="2"/>
    </font>
    <font>
      <b/>
      <sz val="20"/>
      <color rgb="FF336699"/>
      <name val="Frutiger LT Pro 45 Light"/>
      <family val="2"/>
    </font>
    <font>
      <sz val="20"/>
      <color theme="8" tint="-0.249977111117893"/>
      <name val="Arial"/>
      <family val="2"/>
    </font>
    <font>
      <sz val="20"/>
      <name val="Arial"/>
      <family val="2"/>
    </font>
    <font>
      <sz val="10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sz val="10"/>
      <color rgb="FFFF0000"/>
      <name val="Arial"/>
      <family val="2"/>
    </font>
    <font>
      <sz val="12"/>
      <color theme="8" tint="-0.249977111117893"/>
      <name val="Helv"/>
      <family val="2"/>
    </font>
    <font>
      <sz val="12"/>
      <color theme="8" tint="-0.249977111117893"/>
      <name val="Helv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4" tint="-0.24997711111789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1F5FB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rgb="FFC6F9C1"/>
        <bgColor indexed="64"/>
      </patternFill>
    </fill>
    <fill>
      <patternFill patternType="solid">
        <fgColor rgb="FFABEDA5"/>
        <bgColor indexed="64"/>
      </patternFill>
    </fill>
    <fill>
      <patternFill patternType="solid">
        <fgColor rgb="FF94D88F"/>
        <bgColor indexed="64"/>
      </patternFill>
    </fill>
    <fill>
      <patternFill patternType="solid">
        <fgColor rgb="FFFFFDBF"/>
        <bgColor indexed="64"/>
      </patternFill>
    </fill>
    <fill>
      <patternFill patternType="solid">
        <fgColor rgb="FFFFFB8C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988C"/>
        <bgColor indexed="64"/>
      </patternFill>
    </fill>
    <fill>
      <patternFill patternType="solid">
        <fgColor rgb="FFFF6758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BE5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theme="3" tint="-0.24796288949247719"/>
      </left>
      <right style="thin">
        <color theme="3" tint="-0.24796288949247719"/>
      </right>
      <top style="thin">
        <color theme="3" tint="-0.24796288949247719"/>
      </top>
      <bottom style="thin">
        <color theme="3" tint="-0.24796288949247719"/>
      </bottom>
      <diagonal/>
    </border>
    <border>
      <left style="thin">
        <color theme="3" tint="0.59974974822229687"/>
      </left>
      <right style="thin">
        <color theme="3" tint="0.59974974822229687"/>
      </right>
      <top style="thin">
        <color theme="3" tint="0.59974974822229687"/>
      </top>
      <bottom style="thin">
        <color theme="3" tint="0.59974974822229687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theme="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theme="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auto="1"/>
      </right>
      <top/>
      <bottom style="medium">
        <color theme="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2" fillId="2" borderId="1" applyNumberFormat="0" applyProtection="0"/>
    <xf numFmtId="0" fontId="3" fillId="0" borderId="2" applyNumberFormat="0" applyProtection="0">
      <alignment horizontal="right" vertical="center"/>
    </xf>
    <xf numFmtId="0" fontId="2" fillId="0" borderId="3" applyNumberFormat="0" applyProtection="0">
      <alignment horizontal="right" vertical="center"/>
    </xf>
    <xf numFmtId="0" fontId="3" fillId="2" borderId="1" applyNumberFormat="0" applyProtection="0"/>
    <xf numFmtId="0" fontId="4" fillId="3" borderId="3" applyNumberFormat="0">
      <protection locked="0"/>
    </xf>
    <xf numFmtId="0" fontId="4" fillId="4" borderId="3" applyNumberFormat="0" applyProtection="0"/>
    <xf numFmtId="0" fontId="3" fillId="5" borderId="2" applyNumberFormat="0" applyBorder="0">
      <alignment horizontal="right" vertical="center"/>
      <protection locked="0"/>
    </xf>
    <xf numFmtId="0" fontId="4" fillId="3" borderId="3" applyNumberFormat="0">
      <protection locked="0"/>
    </xf>
    <xf numFmtId="0" fontId="2" fillId="4" borderId="3" applyNumberFormat="0" applyProtection="0">
      <alignment horizontal="right" vertical="center"/>
    </xf>
    <xf numFmtId="0" fontId="2" fillId="5" borderId="3" applyNumberFormat="0" applyBorder="0">
      <alignment horizontal="right" vertical="center"/>
      <protection locked="0"/>
    </xf>
    <xf numFmtId="0" fontId="5" fillId="6" borderId="4" applyNumberFormat="0" applyBorder="0" applyProtection="0"/>
    <xf numFmtId="0" fontId="6" fillId="7" borderId="4" applyNumberFormat="0" applyBorder="0" applyProtection="0"/>
    <xf numFmtId="0" fontId="6" fillId="8" borderId="4" applyNumberFormat="0" applyBorder="0" applyProtection="0"/>
    <xf numFmtId="0" fontId="7" fillId="9" borderId="4" applyNumberFormat="0" applyBorder="0" applyProtection="0"/>
    <xf numFmtId="0" fontId="7" fillId="10" borderId="4" applyNumberFormat="0" applyBorder="0" applyProtection="0"/>
    <xf numFmtId="0" fontId="7" fillId="11" borderId="4" applyNumberFormat="0" applyBorder="0" applyProtection="0"/>
    <xf numFmtId="0" fontId="8" fillId="12" borderId="4" applyNumberFormat="0" applyBorder="0" applyProtection="0"/>
    <xf numFmtId="0" fontId="8" fillId="13" borderId="4" applyNumberFormat="0" applyBorder="0" applyProtection="0"/>
    <xf numFmtId="0" fontId="8" fillId="14" borderId="4" applyNumberFormat="0" applyBorder="0" applyProtection="0"/>
    <xf numFmtId="0" fontId="9" fillId="0" borderId="1" applyNumberFormat="0" applyFont="0" applyFill="0" applyAlignment="0" applyProtection="0"/>
    <xf numFmtId="0" fontId="10" fillId="2" borderId="0" applyNumberFormat="0" applyProtection="0"/>
    <xf numFmtId="0" fontId="9" fillId="0" borderId="5" applyNumberFormat="0" applyFont="0" applyFill="0" applyAlignment="0" applyProtection="0"/>
    <xf numFmtId="0" fontId="3" fillId="0" borderId="2" applyNumberFormat="0" applyFill="0" applyBorder="0" applyProtection="0"/>
    <xf numFmtId="0" fontId="3" fillId="2" borderId="1" applyNumberFormat="0" applyProtection="0"/>
    <xf numFmtId="0" fontId="2" fillId="2" borderId="3" applyNumberFormat="0" applyProtection="0"/>
    <xf numFmtId="0" fontId="4" fillId="15" borderId="1" applyNumberFormat="0" applyProtection="0"/>
    <xf numFmtId="0" fontId="4" fillId="16" borderId="1" applyNumberFormat="0" applyProtection="0"/>
    <xf numFmtId="0" fontId="4" fillId="17" borderId="1" applyNumberFormat="0" applyProtection="0"/>
    <xf numFmtId="0" fontId="4" fillId="5" borderId="1" applyNumberFormat="0" applyProtection="0"/>
    <xf numFmtId="0" fontId="4" fillId="4" borderId="3" applyNumberFormat="0" applyProtection="0"/>
    <xf numFmtId="0" fontId="11" fillId="0" borderId="6" applyNumberFormat="0" applyFill="0" applyBorder="0" applyAlignment="0" applyProtection="0"/>
    <xf numFmtId="0" fontId="12" fillId="0" borderId="6" applyNumberFormat="0" applyBorder="0" applyAlignment="0" applyProtection="0"/>
    <xf numFmtId="0" fontId="11" fillId="3" borderId="3" applyNumberFormat="0">
      <protection locked="0"/>
    </xf>
    <xf numFmtId="0" fontId="11" fillId="3" borderId="3" applyNumberFormat="0">
      <protection locked="0"/>
    </xf>
    <xf numFmtId="0" fontId="11" fillId="4" borderId="3" applyNumberFormat="0" applyProtection="0"/>
    <xf numFmtId="0" fontId="13" fillId="4" borderId="3" applyNumberFormat="0" applyProtection="0">
      <alignment horizontal="right" vertical="center"/>
    </xf>
    <xf numFmtId="0" fontId="14" fillId="5" borderId="2" applyNumberFormat="0" applyBorder="0">
      <alignment horizontal="right" vertical="center"/>
      <protection locked="0"/>
    </xf>
    <xf numFmtId="0" fontId="13" fillId="5" borderId="3" applyNumberFormat="0" applyBorder="0">
      <alignment horizontal="right" vertical="center"/>
      <protection locked="0"/>
    </xf>
    <xf numFmtId="0" fontId="3" fillId="0" borderId="2" applyNumberFormat="0" applyFill="0" applyBorder="0" applyProtection="0"/>
    <xf numFmtId="0" fontId="35" fillId="0" borderId="0"/>
    <xf numFmtId="0" fontId="35" fillId="0" borderId="0"/>
    <xf numFmtId="16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/>
    <xf numFmtId="0" fontId="24" fillId="0" borderId="0"/>
  </cellStyleXfs>
  <cellXfs count="360">
    <xf numFmtId="0" fontId="0" fillId="0" borderId="0" xfId="0"/>
    <xf numFmtId="0" fontId="38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41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 applyProtection="1">
      <alignment vertical="center"/>
      <protection locked="0"/>
    </xf>
    <xf numFmtId="0" fontId="29" fillId="0" borderId="13" xfId="0" applyFont="1" applyFill="1" applyBorder="1" applyAlignment="1">
      <alignment vertical="center"/>
    </xf>
    <xf numFmtId="0" fontId="15" fillId="18" borderId="0" xfId="0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 applyProtection="1">
      <alignment vertical="center"/>
      <protection locked="0"/>
    </xf>
    <xf numFmtId="0" fontId="2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vertical="center"/>
      <protection locked="0"/>
    </xf>
    <xf numFmtId="169" fontId="33" fillId="0" borderId="0" xfId="0" applyNumberFormat="1" applyFont="1" applyProtection="1">
      <protection locked="0"/>
    </xf>
    <xf numFmtId="0" fontId="36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3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173" fontId="36" fillId="0" borderId="0" xfId="48" applyNumberFormat="1" applyFont="1" applyProtection="1">
      <protection locked="0"/>
    </xf>
    <xf numFmtId="3" fontId="17" fillId="0" borderId="17" xfId="47" applyNumberFormat="1" applyFont="1" applyFill="1" applyBorder="1" applyAlignment="1" applyProtection="1">
      <alignment vertical="center"/>
      <protection locked="0"/>
    </xf>
    <xf numFmtId="3" fontId="17" fillId="0" borderId="7" xfId="47" applyNumberFormat="1" applyFont="1" applyFill="1" applyBorder="1" applyAlignment="1" applyProtection="1">
      <alignment vertical="center"/>
      <protection locked="0"/>
    </xf>
    <xf numFmtId="3" fontId="18" fillId="0" borderId="7" xfId="47" applyNumberFormat="1" applyFont="1" applyFill="1" applyBorder="1" applyAlignment="1" applyProtection="1">
      <alignment vertical="center"/>
      <protection locked="0"/>
    </xf>
    <xf numFmtId="3" fontId="17" fillId="0" borderId="18" xfId="47" applyNumberFormat="1" applyFont="1" applyFill="1" applyBorder="1" applyAlignment="1" applyProtection="1">
      <alignment vertical="center"/>
      <protection locked="0"/>
    </xf>
    <xf numFmtId="3" fontId="17" fillId="0" borderId="19" xfId="47" applyNumberFormat="1" applyFont="1" applyFill="1" applyBorder="1" applyAlignment="1" applyProtection="1">
      <alignment vertical="center"/>
      <protection locked="0"/>
    </xf>
    <xf numFmtId="3" fontId="17" fillId="0" borderId="9" xfId="47" applyNumberFormat="1" applyFont="1" applyFill="1" applyBorder="1" applyAlignment="1" applyProtection="1">
      <alignment vertical="center"/>
      <protection locked="0"/>
    </xf>
    <xf numFmtId="3" fontId="18" fillId="0" borderId="17" xfId="47" applyNumberFormat="1" applyFont="1" applyFill="1" applyBorder="1" applyAlignment="1" applyProtection="1">
      <alignment vertical="center"/>
      <protection locked="0"/>
    </xf>
    <xf numFmtId="3" fontId="17" fillId="0" borderId="20" xfId="47" applyNumberFormat="1" applyFont="1" applyFill="1" applyBorder="1" applyAlignment="1" applyProtection="1">
      <alignment vertical="center"/>
      <protection locked="0"/>
    </xf>
    <xf numFmtId="3" fontId="17" fillId="19" borderId="20" xfId="47" applyNumberFormat="1" applyFont="1" applyFill="1" applyBorder="1" applyAlignment="1" applyProtection="1">
      <alignment vertical="center"/>
      <protection locked="0"/>
    </xf>
    <xf numFmtId="3" fontId="18" fillId="0" borderId="20" xfId="47" applyNumberFormat="1" applyFont="1" applyFill="1" applyBorder="1" applyAlignment="1" applyProtection="1">
      <alignment vertical="center"/>
      <protection locked="0"/>
    </xf>
    <xf numFmtId="0" fontId="16" fillId="0" borderId="0" xfId="0" applyFont="1" applyBorder="1" applyProtection="1">
      <protection locked="0"/>
    </xf>
    <xf numFmtId="0" fontId="36" fillId="0" borderId="0" xfId="0" applyFont="1"/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15" fillId="0" borderId="0" xfId="0" applyFont="1" applyFill="1" applyBorder="1" applyAlignment="1" applyProtection="1">
      <alignment horizontal="right"/>
      <protection locked="0"/>
    </xf>
    <xf numFmtId="0" fontId="37" fillId="0" borderId="0" xfId="0" applyFont="1" applyAlignment="1">
      <alignment horizontal="left"/>
    </xf>
    <xf numFmtId="0" fontId="37" fillId="0" borderId="0" xfId="0" applyFont="1"/>
    <xf numFmtId="0" fontId="17" fillId="0" borderId="0" xfId="0" applyFont="1" applyBorder="1" applyProtection="1">
      <protection locked="0"/>
    </xf>
    <xf numFmtId="0" fontId="45" fillId="0" borderId="0" xfId="0" applyFont="1"/>
    <xf numFmtId="0" fontId="17" fillId="0" borderId="0" xfId="0" applyFont="1" applyFill="1" applyBorder="1" applyProtection="1">
      <protection locked="0"/>
    </xf>
    <xf numFmtId="0" fontId="17" fillId="0" borderId="0" xfId="0" applyFont="1" applyProtection="1">
      <protection locked="0"/>
    </xf>
    <xf numFmtId="169" fontId="17" fillId="0" borderId="0" xfId="0" applyNumberFormat="1" applyFont="1" applyFill="1" applyBorder="1" applyProtection="1">
      <protection locked="0"/>
    </xf>
    <xf numFmtId="168" fontId="18" fillId="0" borderId="23" xfId="0" applyNumberFormat="1" applyFont="1" applyBorder="1" applyAlignment="1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169" fontId="17" fillId="0" borderId="0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169" fontId="17" fillId="0" borderId="15" xfId="0" applyNumberFormat="1" applyFont="1" applyFill="1" applyBorder="1" applyAlignment="1" applyProtection="1">
      <alignment vertical="center"/>
      <protection locked="0"/>
    </xf>
    <xf numFmtId="169" fontId="17" fillId="0" borderId="24" xfId="0" applyNumberFormat="1" applyFont="1" applyFill="1" applyBorder="1" applyAlignment="1" applyProtection="1">
      <alignment vertical="center"/>
      <protection locked="0"/>
    </xf>
    <xf numFmtId="169" fontId="21" fillId="0" borderId="0" xfId="0" applyNumberFormat="1" applyFont="1" applyFill="1" applyBorder="1" applyAlignment="1" applyProtection="1">
      <alignment vertical="center"/>
      <protection locked="0"/>
    </xf>
    <xf numFmtId="169" fontId="21" fillId="0" borderId="17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169" fontId="20" fillId="0" borderId="15" xfId="0" applyNumberFormat="1" applyFont="1" applyBorder="1" applyAlignment="1" applyProtection="1">
      <alignment vertical="center"/>
      <protection locked="0"/>
    </xf>
    <xf numFmtId="169" fontId="22" fillId="0" borderId="15" xfId="0" applyNumberFormat="1" applyFont="1" applyBorder="1" applyAlignment="1" applyProtection="1">
      <alignment vertical="center"/>
      <protection locked="0"/>
    </xf>
    <xf numFmtId="3" fontId="20" fillId="0" borderId="25" xfId="0" applyNumberFormat="1" applyFont="1" applyFill="1" applyBorder="1" applyAlignment="1" applyProtection="1">
      <alignment vertical="center"/>
      <protection locked="0"/>
    </xf>
    <xf numFmtId="169" fontId="23" fillId="0" borderId="0" xfId="0" applyNumberFormat="1" applyFont="1" applyBorder="1" applyAlignment="1" applyProtection="1">
      <alignment vertical="center"/>
      <protection locked="0"/>
    </xf>
    <xf numFmtId="169" fontId="22" fillId="0" borderId="0" xfId="0" applyNumberFormat="1" applyFont="1" applyBorder="1" applyAlignment="1" applyProtection="1">
      <alignment vertical="center"/>
      <protection locked="0"/>
    </xf>
    <xf numFmtId="3" fontId="20" fillId="0" borderId="0" xfId="0" applyNumberFormat="1" applyFont="1" applyFill="1" applyBorder="1" applyAlignment="1" applyProtection="1">
      <alignment vertical="center"/>
      <protection locked="0"/>
    </xf>
    <xf numFmtId="169" fontId="17" fillId="0" borderId="0" xfId="0" applyNumberFormat="1" applyFont="1" applyBorder="1" applyProtection="1">
      <protection locked="0"/>
    </xf>
    <xf numFmtId="170" fontId="17" fillId="0" borderId="0" xfId="0" applyNumberFormat="1" applyFont="1" applyFill="1" applyBorder="1" applyProtection="1">
      <protection locked="0"/>
    </xf>
    <xf numFmtId="170" fontId="19" fillId="0" borderId="0" xfId="0" applyNumberFormat="1" applyFont="1" applyFill="1" applyBorder="1" applyProtection="1">
      <protection locked="0"/>
    </xf>
    <xf numFmtId="171" fontId="17" fillId="0" borderId="0" xfId="0" applyNumberFormat="1" applyFont="1" applyFill="1" applyBorder="1" applyProtection="1">
      <protection locked="0"/>
    </xf>
    <xf numFmtId="172" fontId="19" fillId="0" borderId="0" xfId="0" applyNumberFormat="1" applyFont="1" applyFill="1" applyBorder="1" applyProtection="1">
      <protection locked="0"/>
    </xf>
    <xf numFmtId="0" fontId="17" fillId="0" borderId="17" xfId="0" applyFont="1" applyFill="1" applyBorder="1" applyProtection="1">
      <protection locked="0"/>
    </xf>
    <xf numFmtId="169" fontId="17" fillId="0" borderId="17" xfId="0" applyNumberFormat="1" applyFont="1" applyFill="1" applyBorder="1" applyProtection="1">
      <protection locked="0"/>
    </xf>
    <xf numFmtId="169" fontId="18" fillId="0" borderId="13" xfId="0" applyNumberFormat="1" applyFont="1" applyFill="1" applyBorder="1" applyProtection="1">
      <protection locked="0"/>
    </xf>
    <xf numFmtId="169" fontId="17" fillId="0" borderId="13" xfId="0" applyNumberFormat="1" applyFont="1" applyFill="1" applyBorder="1" applyProtection="1">
      <protection locked="0"/>
    </xf>
    <xf numFmtId="169" fontId="17" fillId="0" borderId="19" xfId="0" applyNumberFormat="1" applyFont="1" applyFill="1" applyBorder="1" applyProtection="1">
      <protection locked="0"/>
    </xf>
    <xf numFmtId="169" fontId="18" fillId="0" borderId="0" xfId="0" applyNumberFormat="1" applyFont="1" applyFill="1" applyBorder="1" applyAlignment="1" applyProtection="1">
      <alignment vertical="center"/>
      <protection locked="0"/>
    </xf>
    <xf numFmtId="169" fontId="17" fillId="0" borderId="17" xfId="0" applyNumberFormat="1" applyFont="1" applyFill="1" applyBorder="1" applyAlignment="1" applyProtection="1">
      <alignment vertical="center"/>
      <protection locked="0"/>
    </xf>
    <xf numFmtId="169" fontId="18" fillId="0" borderId="17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Protection="1">
      <protection locked="0"/>
    </xf>
    <xf numFmtId="3" fontId="20" fillId="0" borderId="27" xfId="0" applyNumberFormat="1" applyFont="1" applyFill="1" applyBorder="1" applyAlignment="1" applyProtection="1">
      <alignment vertical="center"/>
      <protection locked="0"/>
    </xf>
    <xf numFmtId="3" fontId="20" fillId="0" borderId="28" xfId="0" applyNumberFormat="1" applyFont="1" applyFill="1" applyBorder="1" applyAlignment="1" applyProtection="1">
      <alignment vertical="center"/>
      <protection locked="0"/>
    </xf>
    <xf numFmtId="169" fontId="17" fillId="0" borderId="0" xfId="0" applyNumberFormat="1" applyFont="1" applyFill="1" applyProtection="1">
      <protection locked="0"/>
    </xf>
    <xf numFmtId="169" fontId="18" fillId="0" borderId="13" xfId="0" applyNumberFormat="1" applyFont="1" applyBorder="1" applyProtection="1">
      <protection locked="0"/>
    </xf>
    <xf numFmtId="169" fontId="17" fillId="0" borderId="13" xfId="0" applyNumberFormat="1" applyFont="1" applyBorder="1" applyProtection="1">
      <protection locked="0"/>
    </xf>
    <xf numFmtId="169" fontId="19" fillId="0" borderId="0" xfId="0" applyNumberFormat="1" applyFont="1" applyFill="1" applyProtection="1">
      <protection locked="0"/>
    </xf>
    <xf numFmtId="169" fontId="17" fillId="0" borderId="0" xfId="0" applyNumberFormat="1" applyFont="1" applyBorder="1" applyAlignment="1" applyProtection="1">
      <alignment vertical="center"/>
      <protection locked="0"/>
    </xf>
    <xf numFmtId="169" fontId="17" fillId="0" borderId="29" xfId="0" applyNumberFormat="1" applyFont="1" applyBorder="1" applyAlignment="1" applyProtection="1">
      <alignment vertical="center"/>
      <protection locked="0"/>
    </xf>
    <xf numFmtId="169" fontId="17" fillId="0" borderId="29" xfId="0" applyNumberFormat="1" applyFont="1" applyBorder="1" applyProtection="1">
      <protection locked="0"/>
    </xf>
    <xf numFmtId="0" fontId="19" fillId="0" borderId="0" xfId="0" applyFont="1" applyProtection="1">
      <protection locked="0"/>
    </xf>
    <xf numFmtId="169" fontId="18" fillId="0" borderId="30" xfId="0" applyNumberFormat="1" applyFont="1" applyBorder="1" applyAlignment="1" applyProtection="1">
      <alignment vertical="center"/>
      <protection locked="0"/>
    </xf>
    <xf numFmtId="169" fontId="18" fillId="0" borderId="30" xfId="0" applyNumberFormat="1" applyFont="1" applyBorder="1" applyProtection="1">
      <protection locked="0"/>
    </xf>
    <xf numFmtId="0" fontId="24" fillId="0" borderId="0" xfId="0" applyFont="1" applyProtection="1">
      <protection locked="0"/>
    </xf>
    <xf numFmtId="0" fontId="24" fillId="0" borderId="0" xfId="0" applyFont="1" applyBorder="1" applyProtection="1">
      <protection locked="0"/>
    </xf>
    <xf numFmtId="0" fontId="25" fillId="0" borderId="0" xfId="0" applyFont="1" applyProtection="1">
      <protection locked="0"/>
    </xf>
    <xf numFmtId="0" fontId="15" fillId="0" borderId="0" xfId="49" applyFont="1" applyFill="1" applyBorder="1" applyAlignment="1" applyProtection="1">
      <protection locked="0"/>
    </xf>
    <xf numFmtId="0" fontId="15" fillId="0" borderId="0" xfId="49" applyFont="1" applyFill="1" applyBorder="1" applyAlignment="1" applyProtection="1">
      <alignment horizontal="right"/>
      <protection locked="0"/>
    </xf>
    <xf numFmtId="174" fontId="26" fillId="0" borderId="0" xfId="49" applyNumberFormat="1" applyFont="1" applyFill="1" applyBorder="1" applyAlignment="1" applyProtection="1">
      <alignment horizontal="right"/>
      <protection locked="0"/>
    </xf>
    <xf numFmtId="174" fontId="15" fillId="0" borderId="0" xfId="49" applyNumberFormat="1" applyFont="1" applyFill="1" applyBorder="1" applyAlignment="1" applyProtection="1">
      <alignment horizontal="right"/>
      <protection locked="0"/>
    </xf>
    <xf numFmtId="174" fontId="48" fillId="0" borderId="0" xfId="49" applyNumberFormat="1" applyFont="1" applyFill="1" applyBorder="1" applyAlignment="1" applyProtection="1">
      <alignment horizontal="right"/>
      <protection locked="0"/>
    </xf>
    <xf numFmtId="0" fontId="36" fillId="0" borderId="0" xfId="49" applyFont="1"/>
    <xf numFmtId="0" fontId="15" fillId="0" borderId="0" xfId="49" applyFont="1" applyBorder="1" applyProtection="1">
      <protection locked="0"/>
    </xf>
    <xf numFmtId="0" fontId="15" fillId="0" borderId="0" xfId="49" applyFont="1" applyFill="1" applyBorder="1" applyProtection="1">
      <protection locked="0"/>
    </xf>
    <xf numFmtId="0" fontId="16" fillId="0" borderId="0" xfId="49" applyFont="1" applyBorder="1" applyProtection="1">
      <protection locked="0"/>
    </xf>
    <xf numFmtId="0" fontId="27" fillId="0" borderId="0" xfId="49" applyFont="1" applyBorder="1" applyProtection="1">
      <protection locked="0"/>
    </xf>
    <xf numFmtId="0" fontId="15" fillId="0" borderId="0" xfId="49" applyFont="1" applyBorder="1" applyAlignment="1" applyProtection="1">
      <alignment horizontal="right"/>
      <protection locked="0"/>
    </xf>
    <xf numFmtId="0" fontId="28" fillId="0" borderId="0" xfId="49" applyFont="1" applyFill="1" applyBorder="1" applyProtection="1">
      <protection locked="0"/>
    </xf>
    <xf numFmtId="0" fontId="29" fillId="0" borderId="0" xfId="49" applyFont="1" applyBorder="1" applyProtection="1">
      <protection locked="0"/>
    </xf>
    <xf numFmtId="0" fontId="29" fillId="0" borderId="0" xfId="49" applyFont="1" applyBorder="1" applyAlignment="1" applyProtection="1">
      <alignment horizontal="right"/>
      <protection locked="0"/>
    </xf>
    <xf numFmtId="174" fontId="29" fillId="0" borderId="0" xfId="49" applyNumberFormat="1" applyFont="1" applyBorder="1" applyAlignment="1" applyProtection="1">
      <alignment horizontal="right"/>
    </xf>
    <xf numFmtId="0" fontId="36" fillId="0" borderId="0" xfId="49" applyFont="1" applyProtection="1">
      <protection locked="0"/>
    </xf>
    <xf numFmtId="174" fontId="36" fillId="0" borderId="0" xfId="49" applyNumberFormat="1" applyFont="1" applyProtection="1">
      <protection locked="0"/>
    </xf>
    <xf numFmtId="0" fontId="29" fillId="0" borderId="13" xfId="49" applyFont="1" applyBorder="1" applyProtection="1">
      <protection locked="0"/>
    </xf>
    <xf numFmtId="0" fontId="31" fillId="0" borderId="13" xfId="49" applyFont="1" applyBorder="1" applyProtection="1">
      <protection locked="0"/>
    </xf>
    <xf numFmtId="174" fontId="15" fillId="0" borderId="0" xfId="49" applyNumberFormat="1" applyFont="1" applyBorder="1" applyAlignment="1" applyProtection="1">
      <alignment horizontal="right"/>
      <protection locked="0"/>
    </xf>
    <xf numFmtId="0" fontId="29" fillId="0" borderId="14" xfId="49" applyFont="1" applyBorder="1" applyProtection="1">
      <protection locked="0"/>
    </xf>
    <xf numFmtId="0" fontId="31" fillId="0" borderId="14" xfId="49" applyFont="1" applyBorder="1" applyProtection="1">
      <protection locked="0"/>
    </xf>
    <xf numFmtId="0" fontId="29" fillId="0" borderId="14" xfId="49" applyFont="1" applyFill="1" applyBorder="1" applyAlignment="1" applyProtection="1">
      <alignment horizontal="right" vertical="center"/>
      <protection locked="0"/>
    </xf>
    <xf numFmtId="0" fontId="29" fillId="0" borderId="14" xfId="49" applyFont="1" applyBorder="1" applyAlignment="1" applyProtection="1">
      <alignment horizontal="right"/>
      <protection locked="0"/>
    </xf>
    <xf numFmtId="174" fontId="29" fillId="0" borderId="14" xfId="49" applyNumberFormat="1" applyFont="1" applyFill="1" applyBorder="1" applyAlignment="1" applyProtection="1">
      <alignment horizontal="right"/>
      <protection locked="0"/>
    </xf>
    <xf numFmtId="0" fontId="15" fillId="0" borderId="0" xfId="49" applyFont="1" applyFill="1" applyBorder="1" applyAlignment="1" applyProtection="1">
      <alignment horizontal="right" vertical="center"/>
      <protection locked="0"/>
    </xf>
    <xf numFmtId="0" fontId="29" fillId="0" borderId="0" xfId="49" applyFont="1" applyFill="1" applyBorder="1" applyAlignment="1" applyProtection="1">
      <alignment horizontal="right"/>
      <protection locked="0"/>
    </xf>
    <xf numFmtId="174" fontId="29" fillId="0" borderId="0" xfId="49" applyNumberFormat="1" applyFont="1" applyFill="1" applyBorder="1" applyAlignment="1" applyProtection="1">
      <alignment horizontal="right"/>
      <protection locked="0"/>
    </xf>
    <xf numFmtId="3" fontId="36" fillId="0" borderId="0" xfId="49" applyNumberFormat="1" applyFont="1" applyProtection="1">
      <protection locked="0"/>
    </xf>
    <xf numFmtId="0" fontId="29" fillId="0" borderId="0" xfId="49" applyFont="1" applyFill="1" applyBorder="1" applyAlignment="1" applyProtection="1">
      <alignment horizontal="right" vertical="center"/>
      <protection locked="0"/>
    </xf>
    <xf numFmtId="49" fontId="15" fillId="0" borderId="0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Border="1" applyAlignment="1" applyProtection="1">
      <protection locked="0"/>
    </xf>
    <xf numFmtId="170" fontId="29" fillId="0" borderId="0" xfId="49" applyNumberFormat="1" applyFont="1" applyFill="1" applyBorder="1" applyAlignment="1" applyProtection="1">
      <alignment horizontal="right"/>
      <protection locked="0"/>
    </xf>
    <xf numFmtId="174" fontId="29" fillId="0" borderId="0" xfId="49" applyNumberFormat="1" applyFont="1" applyFill="1" applyBorder="1" applyAlignment="1" applyProtection="1">
      <alignment horizontal="right"/>
    </xf>
    <xf numFmtId="0" fontId="39" fillId="0" borderId="0" xfId="49" applyFont="1" applyProtection="1">
      <protection locked="0"/>
    </xf>
    <xf numFmtId="174" fontId="15" fillId="0" borderId="0" xfId="49" applyNumberFormat="1" applyFont="1" applyBorder="1" applyAlignment="1" applyProtection="1">
      <alignment horizontal="right" wrapText="1"/>
      <protection locked="0"/>
    </xf>
    <xf numFmtId="174" fontId="29" fillId="0" borderId="0" xfId="49" applyNumberFormat="1" applyFont="1" applyFill="1" applyBorder="1" applyAlignment="1" applyProtection="1">
      <alignment horizontal="right" vertical="top"/>
      <protection locked="0"/>
    </xf>
    <xf numFmtId="169" fontId="29" fillId="0" borderId="0" xfId="49" applyNumberFormat="1" applyFont="1" applyFill="1" applyBorder="1" applyAlignment="1" applyProtection="1">
      <alignment vertical="center"/>
      <protection locked="0"/>
    </xf>
    <xf numFmtId="169" fontId="15" fillId="0" borderId="0" xfId="49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49" applyFont="1" applyFill="1" applyBorder="1" applyProtection="1">
      <protection locked="0"/>
    </xf>
    <xf numFmtId="174" fontId="29" fillId="0" borderId="0" xfId="49" applyNumberFormat="1" applyFont="1" applyBorder="1" applyAlignment="1" applyProtection="1">
      <alignment horizontal="right"/>
      <protection locked="0"/>
    </xf>
    <xf numFmtId="169" fontId="29" fillId="0" borderId="0" xfId="49" applyNumberFormat="1" applyFont="1" applyBorder="1" applyAlignment="1" applyProtection="1">
      <alignment vertical="center"/>
      <protection locked="0"/>
    </xf>
    <xf numFmtId="169" fontId="15" fillId="0" borderId="0" xfId="49" applyNumberFormat="1" applyFont="1" applyBorder="1" applyAlignment="1" applyProtection="1">
      <alignment vertical="center"/>
      <protection locked="0"/>
    </xf>
    <xf numFmtId="0" fontId="15" fillId="0" borderId="0" xfId="49" applyFont="1" applyProtection="1">
      <protection locked="0"/>
    </xf>
    <xf numFmtId="169" fontId="33" fillId="0" borderId="0" xfId="49" applyNumberFormat="1" applyFont="1" applyProtection="1">
      <protection locked="0"/>
    </xf>
    <xf numFmtId="0" fontId="15" fillId="0" borderId="0" xfId="49" applyFont="1" applyAlignment="1" applyProtection="1">
      <alignment horizontal="right"/>
      <protection locked="0"/>
    </xf>
    <xf numFmtId="174" fontId="15" fillId="0" borderId="0" xfId="49" applyNumberFormat="1" applyFont="1" applyAlignment="1" applyProtection="1">
      <alignment horizontal="right"/>
      <protection locked="0"/>
    </xf>
    <xf numFmtId="174" fontId="25" fillId="0" borderId="0" xfId="0" applyNumberFormat="1" applyFont="1" applyFill="1" applyBorder="1" applyAlignment="1" applyProtection="1">
      <alignment horizontal="right" vertical="center"/>
      <protection locked="0"/>
    </xf>
    <xf numFmtId="174" fontId="24" fillId="0" borderId="0" xfId="0" applyNumberFormat="1" applyFont="1" applyFill="1" applyBorder="1" applyAlignment="1" applyProtection="1">
      <alignment horizontal="right" vertical="center"/>
      <protection locked="0"/>
    </xf>
    <xf numFmtId="174" fontId="42" fillId="0" borderId="0" xfId="0" applyNumberFormat="1" applyFont="1" applyFill="1" applyBorder="1" applyAlignment="1" applyProtection="1">
      <alignment horizontal="right" vertical="center"/>
      <protection locked="0"/>
    </xf>
    <xf numFmtId="174" fontId="43" fillId="0" borderId="0" xfId="0" applyNumberFormat="1" applyFont="1" applyFill="1" applyBorder="1" applyAlignment="1" applyProtection="1">
      <alignment horizontal="right" vertical="center"/>
      <protection locked="0"/>
    </xf>
    <xf numFmtId="174" fontId="30" fillId="0" borderId="0" xfId="0" applyNumberFormat="1" applyFont="1" applyFill="1" applyBorder="1" applyAlignment="1" applyProtection="1">
      <alignment horizontal="right" vertical="center"/>
      <protection locked="0"/>
    </xf>
    <xf numFmtId="174" fontId="29" fillId="0" borderId="0" xfId="0" applyNumberFormat="1" applyFont="1" applyFill="1" applyBorder="1" applyAlignment="1" applyProtection="1">
      <alignment horizontal="right" vertical="center"/>
      <protection locked="0"/>
    </xf>
    <xf numFmtId="174" fontId="26" fillId="0" borderId="0" xfId="0" applyNumberFormat="1" applyFont="1" applyFill="1" applyBorder="1" applyAlignment="1" applyProtection="1">
      <alignment horizontal="right" vertical="center"/>
      <protection locked="0"/>
    </xf>
    <xf numFmtId="174" fontId="15" fillId="0" borderId="0" xfId="0" applyNumberFormat="1" applyFont="1" applyFill="1" applyBorder="1" applyAlignment="1" applyProtection="1">
      <alignment horizontal="right" vertical="center"/>
      <protection locked="0"/>
    </xf>
    <xf numFmtId="174" fontId="26" fillId="0" borderId="0" xfId="0" applyNumberFormat="1" applyFont="1" applyFill="1" applyBorder="1" applyAlignment="1">
      <alignment horizontal="right" vertical="center"/>
    </xf>
    <xf numFmtId="174" fontId="15" fillId="0" borderId="0" xfId="0" applyNumberFormat="1" applyFont="1" applyFill="1" applyBorder="1" applyAlignment="1">
      <alignment horizontal="right" vertical="center"/>
    </xf>
    <xf numFmtId="174" fontId="32" fillId="0" borderId="0" xfId="0" applyNumberFormat="1" applyFont="1" applyFill="1" applyBorder="1" applyAlignment="1">
      <alignment horizontal="right" vertical="center"/>
    </xf>
    <xf numFmtId="174" fontId="28" fillId="0" borderId="15" xfId="0" applyNumberFormat="1" applyFont="1" applyFill="1" applyBorder="1" applyAlignment="1">
      <alignment horizontal="right" vertical="center"/>
    </xf>
    <xf numFmtId="174" fontId="29" fillId="0" borderId="15" xfId="0" applyNumberFormat="1" applyFont="1" applyFill="1" applyBorder="1" applyAlignment="1">
      <alignment horizontal="right" vertical="center"/>
    </xf>
    <xf numFmtId="174" fontId="30" fillId="0" borderId="0" xfId="0" applyNumberFormat="1" applyFont="1" applyFill="1" applyBorder="1" applyAlignment="1">
      <alignment horizontal="right" vertical="center"/>
    </xf>
    <xf numFmtId="174" fontId="37" fillId="0" borderId="0" xfId="0" applyNumberFormat="1" applyFont="1" applyFill="1" applyBorder="1" applyAlignment="1">
      <alignment horizontal="right" vertical="center"/>
    </xf>
    <xf numFmtId="174" fontId="44" fillId="0" borderId="0" xfId="0" applyNumberFormat="1" applyFont="1" applyFill="1" applyAlignment="1">
      <alignment horizontal="right" vertical="center"/>
    </xf>
    <xf numFmtId="174" fontId="34" fillId="0" borderId="0" xfId="0" applyNumberFormat="1" applyFont="1" applyFill="1" applyAlignment="1" applyProtection="1">
      <alignment horizontal="right" vertical="center"/>
      <protection locked="0"/>
    </xf>
    <xf numFmtId="0" fontId="28" fillId="0" borderId="13" xfId="0" quotePrefix="1" applyNumberFormat="1" applyFont="1" applyFill="1" applyBorder="1" applyAlignment="1" applyProtection="1">
      <alignment horizontal="right" vertical="center"/>
      <protection locked="0"/>
    </xf>
    <xf numFmtId="0" fontId="29" fillId="0" borderId="13" xfId="0" quotePrefix="1" applyNumberFormat="1" applyFont="1" applyFill="1" applyBorder="1" applyAlignment="1" applyProtection="1">
      <alignment horizontal="right" vertical="center"/>
      <protection locked="0"/>
    </xf>
    <xf numFmtId="175" fontId="15" fillId="0" borderId="0" xfId="49" applyNumberFormat="1" applyFont="1" applyFill="1" applyBorder="1" applyAlignment="1" applyProtection="1">
      <alignment horizontal="right"/>
      <protection locked="0"/>
    </xf>
    <xf numFmtId="169" fontId="29" fillId="0" borderId="0" xfId="49" applyNumberFormat="1" applyFont="1" applyFill="1" applyBorder="1" applyAlignment="1" applyProtection="1">
      <alignment vertical="center" wrapText="1"/>
      <protection locked="0"/>
    </xf>
    <xf numFmtId="3" fontId="36" fillId="0" borderId="0" xfId="49" applyNumberFormat="1" applyFont="1" applyFill="1" applyProtection="1">
      <protection locked="0"/>
    </xf>
    <xf numFmtId="174" fontId="15" fillId="0" borderId="0" xfId="49" applyNumberFormat="1" applyFont="1" applyFill="1" applyBorder="1" applyAlignment="1" applyProtection="1">
      <alignment horizontal="right" vertical="center"/>
      <protection locked="0"/>
    </xf>
    <xf numFmtId="0" fontId="38" fillId="0" borderId="0" xfId="0" applyFont="1" applyBorder="1" applyProtection="1">
      <protection locked="0"/>
    </xf>
    <xf numFmtId="0" fontId="49" fillId="0" borderId="0" xfId="0" applyFont="1" applyFill="1" applyBorder="1" applyProtection="1">
      <protection locked="0"/>
    </xf>
    <xf numFmtId="0" fontId="49" fillId="0" borderId="0" xfId="0" applyFont="1" applyBorder="1" applyProtection="1">
      <protection locked="0"/>
    </xf>
    <xf numFmtId="0" fontId="49" fillId="0" borderId="0" xfId="0" applyFont="1" applyFill="1" applyBorder="1" applyAlignment="1" applyProtection="1">
      <alignment horizontal="right"/>
      <protection locked="0"/>
    </xf>
    <xf numFmtId="0" fontId="50" fillId="0" borderId="0" xfId="0" applyFont="1" applyFill="1" applyBorder="1" applyProtection="1">
      <protection locked="0"/>
    </xf>
    <xf numFmtId="0" fontId="49" fillId="0" borderId="0" xfId="0" applyFont="1"/>
    <xf numFmtId="0" fontId="51" fillId="0" borderId="0" xfId="0" applyFont="1" applyFill="1" applyBorder="1" applyProtection="1">
      <protection locked="0"/>
    </xf>
    <xf numFmtId="0" fontId="41" fillId="0" borderId="0" xfId="0" applyFont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right"/>
      <protection locked="0"/>
    </xf>
    <xf numFmtId="0" fontId="43" fillId="0" borderId="0" xfId="0" applyFont="1" applyFill="1" applyBorder="1" applyProtection="1">
      <protection locked="0"/>
    </xf>
    <xf numFmtId="0" fontId="24" fillId="0" borderId="0" xfId="0" applyFont="1"/>
    <xf numFmtId="0" fontId="29" fillId="0" borderId="0" xfId="0" applyFont="1" applyBorder="1" applyProtection="1">
      <protection locked="0"/>
    </xf>
    <xf numFmtId="0" fontId="29" fillId="0" borderId="0" xfId="0" applyFont="1" applyBorder="1" applyAlignment="1" applyProtection="1">
      <alignment horizontal="right"/>
      <protection locked="0"/>
    </xf>
    <xf numFmtId="0" fontId="28" fillId="0" borderId="0" xfId="0" applyFont="1" applyBorder="1" applyProtection="1">
      <protection locked="0"/>
    </xf>
    <xf numFmtId="0" fontId="31" fillId="0" borderId="0" xfId="0" applyFont="1" applyBorder="1" applyProtection="1">
      <protection locked="0"/>
    </xf>
    <xf numFmtId="0" fontId="15" fillId="0" borderId="0" xfId="0" applyFont="1" applyAlignment="1">
      <alignment horizontal="right"/>
    </xf>
    <xf numFmtId="0" fontId="15" fillId="0" borderId="0" xfId="0" applyFont="1"/>
    <xf numFmtId="0" fontId="52" fillId="0" borderId="0" xfId="0" applyFont="1" applyBorder="1" applyProtection="1">
      <protection locked="0"/>
    </xf>
    <xf numFmtId="0" fontId="29" fillId="0" borderId="13" xfId="0" applyFont="1" applyBorder="1"/>
    <xf numFmtId="0" fontId="29" fillId="0" borderId="13" xfId="0" applyFont="1" applyBorder="1" applyProtection="1">
      <protection locked="0"/>
    </xf>
    <xf numFmtId="0" fontId="31" fillId="0" borderId="13" xfId="0" applyFont="1" applyBorder="1" applyProtection="1">
      <protection locked="0"/>
    </xf>
    <xf numFmtId="0" fontId="31" fillId="0" borderId="13" xfId="0" applyFont="1" applyFill="1" applyBorder="1" applyProtection="1">
      <protection locked="0"/>
    </xf>
    <xf numFmtId="0" fontId="29" fillId="0" borderId="13" xfId="0" applyFont="1" applyBorder="1" applyAlignment="1" applyProtection="1">
      <alignment horizontal="right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1" fontId="29" fillId="0" borderId="13" xfId="0" applyNumberFormat="1" applyFont="1" applyBorder="1" applyAlignment="1" applyProtection="1">
      <alignment horizontal="center"/>
      <protection locked="0"/>
    </xf>
    <xf numFmtId="0" fontId="24" fillId="0" borderId="13" xfId="0" applyFont="1" applyBorder="1"/>
    <xf numFmtId="0" fontId="29" fillId="0" borderId="0" xfId="0" applyFont="1" applyBorder="1"/>
    <xf numFmtId="0" fontId="31" fillId="0" borderId="0" xfId="0" applyFont="1" applyFill="1" applyBorder="1" applyProtection="1">
      <protection locked="0"/>
    </xf>
    <xf numFmtId="0" fontId="29" fillId="0" borderId="0" xfId="0" applyFont="1" applyBorder="1" applyAlignment="1" applyProtection="1">
      <alignment horizontal="center"/>
      <protection locked="0"/>
    </xf>
    <xf numFmtId="1" fontId="29" fillId="0" borderId="0" xfId="0" applyNumberFormat="1" applyFont="1" applyBorder="1" applyAlignment="1" applyProtection="1">
      <alignment horizontal="center"/>
      <protection locked="0"/>
    </xf>
    <xf numFmtId="14" fontId="29" fillId="0" borderId="0" xfId="0" quotePrefix="1" applyNumberFormat="1" applyFont="1" applyBorder="1" applyAlignment="1" applyProtection="1">
      <alignment horizontal="center"/>
      <protection locked="0"/>
    </xf>
    <xf numFmtId="0" fontId="29" fillId="0" borderId="0" xfId="50" applyFont="1" applyBorder="1" applyAlignment="1" applyProtection="1">
      <alignment vertical="center"/>
      <protection locked="0"/>
    </xf>
    <xf numFmtId="0" fontId="31" fillId="0" borderId="0" xfId="50" applyFont="1" applyBorder="1" applyAlignment="1" applyProtection="1">
      <alignment vertical="center"/>
      <protection locked="0"/>
    </xf>
    <xf numFmtId="0" fontId="31" fillId="0" borderId="0" xfId="50" applyFont="1" applyFill="1" applyBorder="1" applyAlignment="1" applyProtection="1">
      <alignment vertical="center"/>
      <protection locked="0"/>
    </xf>
    <xf numFmtId="0" fontId="29" fillId="0" borderId="0" xfId="50" applyFont="1" applyBorder="1" applyAlignment="1" applyProtection="1">
      <alignment horizontal="center" vertical="center"/>
      <protection locked="0"/>
    </xf>
    <xf numFmtId="170" fontId="29" fillId="0" borderId="0" xfId="50" applyNumberFormat="1" applyFont="1" applyFill="1" applyBorder="1" applyAlignment="1" applyProtection="1">
      <alignment horizontal="center" vertical="center"/>
      <protection locked="0"/>
    </xf>
    <xf numFmtId="170" fontId="29" fillId="0" borderId="0" xfId="50" applyNumberFormat="1" applyFont="1" applyFill="1" applyBorder="1" applyAlignment="1" applyProtection="1">
      <alignment horizontal="left" vertical="center"/>
      <protection locked="0"/>
    </xf>
    <xf numFmtId="0" fontId="24" fillId="0" borderId="0" xfId="50" applyAlignment="1">
      <alignment vertical="center"/>
    </xf>
    <xf numFmtId="0" fontId="29" fillId="0" borderId="0" xfId="50" applyFont="1" applyFill="1" applyBorder="1" applyAlignment="1" applyProtection="1">
      <alignment vertical="center"/>
      <protection locked="0"/>
    </xf>
    <xf numFmtId="170" fontId="29" fillId="0" borderId="0" xfId="50" applyNumberFormat="1" applyFont="1" applyFill="1" applyBorder="1" applyAlignment="1" applyProtection="1">
      <alignment vertical="center"/>
    </xf>
    <xf numFmtId="170" fontId="29" fillId="0" borderId="0" xfId="50" applyNumberFormat="1" applyFont="1" applyFill="1" applyBorder="1" applyAlignment="1" applyProtection="1">
      <alignment horizontal="left" vertical="center"/>
    </xf>
    <xf numFmtId="0" fontId="24" fillId="0" borderId="0" xfId="50" applyFill="1" applyAlignment="1">
      <alignment vertical="center"/>
    </xf>
    <xf numFmtId="0" fontId="15" fillId="0" borderId="0" xfId="50" applyFont="1" applyBorder="1" applyAlignment="1" applyProtection="1">
      <alignment vertical="center"/>
      <protection locked="0"/>
    </xf>
    <xf numFmtId="0" fontId="15" fillId="0" borderId="0" xfId="50" applyFont="1" applyFill="1" applyBorder="1" applyAlignment="1" applyProtection="1">
      <alignment horizontal="center" vertical="center"/>
      <protection locked="0"/>
    </xf>
    <xf numFmtId="0" fontId="15" fillId="0" borderId="0" xfId="50" applyFont="1" applyFill="1" applyBorder="1" applyAlignment="1" applyProtection="1">
      <alignment vertical="center"/>
      <protection locked="0"/>
    </xf>
    <xf numFmtId="3" fontId="32" fillId="0" borderId="0" xfId="0" quotePrefix="1" applyNumberFormat="1" applyFont="1" applyBorder="1" applyAlignment="1" applyProtection="1">
      <alignment horizontal="right"/>
      <protection locked="0"/>
    </xf>
    <xf numFmtId="170" fontId="15" fillId="0" borderId="0" xfId="50" applyNumberFormat="1" applyFont="1" applyFill="1" applyBorder="1" applyAlignment="1" applyProtection="1">
      <alignment vertical="center"/>
    </xf>
    <xf numFmtId="170" fontId="15" fillId="0" borderId="0" xfId="50" applyNumberFormat="1" applyFont="1" applyFill="1" applyBorder="1" applyAlignment="1" applyProtection="1">
      <alignment horizontal="left" vertical="center"/>
    </xf>
    <xf numFmtId="0" fontId="24" fillId="0" borderId="0" xfId="50" applyFont="1" applyFill="1" applyAlignment="1">
      <alignment vertical="center"/>
    </xf>
    <xf numFmtId="0" fontId="24" fillId="0" borderId="0" xfId="50" applyFont="1" applyAlignment="1">
      <alignment vertical="center"/>
    </xf>
    <xf numFmtId="170" fontId="15" fillId="0" borderId="0" xfId="50" applyNumberFormat="1" applyFont="1" applyFill="1" applyBorder="1" applyAlignment="1" applyProtection="1">
      <alignment vertical="center"/>
      <protection locked="0"/>
    </xf>
    <xf numFmtId="170" fontId="15" fillId="0" borderId="0" xfId="50" applyNumberFormat="1" applyFont="1" applyFill="1" applyBorder="1" applyAlignment="1" applyProtection="1">
      <alignment horizontal="left" vertical="center"/>
      <protection locked="0"/>
    </xf>
    <xf numFmtId="0" fontId="15" fillId="0" borderId="0" xfId="50" applyFont="1" applyFill="1" applyBorder="1" applyProtection="1">
      <protection locked="0"/>
    </xf>
    <xf numFmtId="0" fontId="15" fillId="0" borderId="0" xfId="50" applyFont="1" applyBorder="1" applyProtection="1">
      <protection locked="0"/>
    </xf>
    <xf numFmtId="0" fontId="24" fillId="0" borderId="0" xfId="50" applyFont="1" applyBorder="1" applyAlignment="1">
      <alignment vertical="center"/>
    </xf>
    <xf numFmtId="0" fontId="23" fillId="0" borderId="0" xfId="50" quotePrefix="1" applyNumberFormat="1" applyFont="1" applyFill="1" applyBorder="1" applyAlignment="1" applyProtection="1">
      <alignment horizontal="center" vertical="center"/>
      <protection locked="0"/>
    </xf>
    <xf numFmtId="0" fontId="53" fillId="0" borderId="0" xfId="50" applyFont="1" applyFill="1" applyBorder="1" applyAlignment="1" applyProtection="1">
      <alignment horizontal="center" vertical="center"/>
      <protection locked="0"/>
    </xf>
    <xf numFmtId="0" fontId="29" fillId="0" borderId="0" xfId="50" applyFont="1" applyFill="1" applyBorder="1" applyAlignment="1" applyProtection="1">
      <alignment horizontal="center" vertical="center"/>
      <protection locked="0"/>
    </xf>
    <xf numFmtId="170" fontId="29" fillId="0" borderId="0" xfId="50" applyNumberFormat="1" applyFont="1" applyFill="1" applyBorder="1" applyAlignment="1" applyProtection="1">
      <alignment vertical="center"/>
      <protection locked="0"/>
    </xf>
    <xf numFmtId="0" fontId="24" fillId="0" borderId="0" xfId="50" applyFont="1" applyBorder="1" applyAlignment="1" applyProtection="1">
      <alignment vertical="center"/>
      <protection locked="0"/>
    </xf>
    <xf numFmtId="0" fontId="24" fillId="0" borderId="0" xfId="50" applyFont="1" applyFill="1" applyBorder="1" applyAlignment="1">
      <alignment vertical="center"/>
    </xf>
    <xf numFmtId="0" fontId="24" fillId="0" borderId="0" xfId="50" applyFont="1" applyFill="1" applyBorder="1" applyAlignment="1" applyProtection="1">
      <alignment vertical="center"/>
      <protection locked="0"/>
    </xf>
    <xf numFmtId="0" fontId="23" fillId="0" borderId="0" xfId="50" applyFont="1" applyFill="1" applyBorder="1" applyAlignment="1" applyProtection="1">
      <alignment horizontal="center" vertical="center"/>
      <protection locked="0"/>
    </xf>
    <xf numFmtId="0" fontId="29" fillId="0" borderId="14" xfId="50" applyFont="1" applyBorder="1" applyAlignment="1" applyProtection="1">
      <alignment vertical="center"/>
      <protection locked="0"/>
    </xf>
    <xf numFmtId="0" fontId="31" fillId="0" borderId="14" xfId="50" applyFont="1" applyBorder="1" applyAlignment="1" applyProtection="1">
      <alignment vertical="center"/>
      <protection locked="0"/>
    </xf>
    <xf numFmtId="0" fontId="54" fillId="0" borderId="14" xfId="50" applyFont="1" applyFill="1" applyBorder="1" applyAlignment="1" applyProtection="1">
      <alignment horizontal="center" vertical="center"/>
      <protection locked="0"/>
    </xf>
    <xf numFmtId="0" fontId="31" fillId="0" borderId="14" xfId="50" applyFont="1" applyFill="1" applyBorder="1" applyAlignment="1" applyProtection="1">
      <alignment horizontal="center" vertical="center"/>
      <protection locked="0"/>
    </xf>
    <xf numFmtId="0" fontId="31" fillId="0" borderId="14" xfId="50" applyFont="1" applyFill="1" applyBorder="1" applyAlignment="1" applyProtection="1">
      <alignment vertical="center"/>
      <protection locked="0"/>
    </xf>
    <xf numFmtId="170" fontId="29" fillId="0" borderId="14" xfId="50" applyNumberFormat="1" applyFont="1" applyFill="1" applyBorder="1" applyAlignment="1" applyProtection="1">
      <alignment horizontal="center" vertical="center"/>
      <protection locked="0"/>
    </xf>
    <xf numFmtId="170" fontId="29" fillId="0" borderId="14" xfId="50" applyNumberFormat="1" applyFont="1" applyFill="1" applyBorder="1" applyAlignment="1" applyProtection="1">
      <alignment vertical="center"/>
      <protection locked="0"/>
    </xf>
    <xf numFmtId="170" fontId="29" fillId="0" borderId="14" xfId="50" applyNumberFormat="1" applyFont="1" applyFill="1" applyBorder="1" applyAlignment="1" applyProtection="1">
      <alignment horizontal="left" vertical="center"/>
      <protection locked="0"/>
    </xf>
    <xf numFmtId="0" fontId="15" fillId="0" borderId="0" xfId="50" applyFont="1" applyBorder="1" applyAlignment="1" applyProtection="1">
      <alignment vertical="center" wrapText="1"/>
      <protection locked="0"/>
    </xf>
    <xf numFmtId="170" fontId="24" fillId="0" borderId="0" xfId="50" applyNumberFormat="1" applyFont="1" applyFill="1" applyBorder="1" applyAlignment="1" applyProtection="1">
      <alignment vertical="center"/>
      <protection locked="0"/>
    </xf>
    <xf numFmtId="0" fontId="23" fillId="0" borderId="0" xfId="50" quotePrefix="1" applyNumberFormat="1" applyFont="1" applyBorder="1" applyAlignment="1" applyProtection="1">
      <alignment horizontal="center" vertical="center"/>
      <protection locked="0"/>
    </xf>
    <xf numFmtId="0" fontId="15" fillId="0" borderId="0" xfId="50" applyFont="1" applyFill="1" applyAlignment="1">
      <alignment vertical="center"/>
    </xf>
    <xf numFmtId="0" fontId="15" fillId="0" borderId="0" xfId="50" applyFont="1" applyAlignment="1">
      <alignment vertical="center"/>
    </xf>
    <xf numFmtId="0" fontId="15" fillId="0" borderId="0" xfId="50" applyFont="1" applyBorder="1" applyAlignment="1">
      <alignment vertical="center"/>
    </xf>
    <xf numFmtId="0" fontId="55" fillId="0" borderId="0" xfId="50" applyFont="1" applyFill="1" applyBorder="1" applyAlignment="1" applyProtection="1">
      <alignment horizontal="center" vertical="center"/>
      <protection locked="0"/>
    </xf>
    <xf numFmtId="0" fontId="24" fillId="0" borderId="0" xfId="50" applyAlignment="1">
      <alignment horizontal="left" vertical="center"/>
    </xf>
    <xf numFmtId="0" fontId="56" fillId="0" borderId="0" xfId="0" applyFont="1" applyAlignment="1">
      <alignment vertical="center"/>
    </xf>
    <xf numFmtId="3" fontId="24" fillId="0" borderId="0" xfId="50" applyNumberFormat="1" applyFont="1" applyAlignment="1">
      <alignment vertical="center"/>
    </xf>
    <xf numFmtId="3" fontId="24" fillId="0" borderId="0" xfId="50" applyNumberFormat="1" applyAlignment="1">
      <alignment vertical="center"/>
    </xf>
    <xf numFmtId="3" fontId="0" fillId="0" borderId="0" xfId="0" applyNumberFormat="1"/>
    <xf numFmtId="174" fontId="29" fillId="0" borderId="13" xfId="46" quotePrefix="1" applyNumberFormat="1" applyFont="1" applyBorder="1" applyAlignment="1" applyProtection="1">
      <alignment horizontal="right" wrapText="1"/>
      <protection locked="0"/>
    </xf>
    <xf numFmtId="174" fontId="29" fillId="0" borderId="13" xfId="49" applyNumberFormat="1" applyFont="1" applyFill="1" applyBorder="1" applyAlignment="1" applyProtection="1">
      <alignment horizontal="right"/>
    </xf>
    <xf numFmtId="174" fontId="29" fillId="0" borderId="15" xfId="49" applyNumberFormat="1" applyFont="1" applyFill="1" applyBorder="1" applyAlignment="1" applyProtection="1">
      <alignment horizontal="right"/>
    </xf>
    <xf numFmtId="174" fontId="15" fillId="0" borderId="13" xfId="49" applyNumberFormat="1" applyFont="1" applyFill="1" applyBorder="1" applyAlignment="1" applyProtection="1">
      <alignment horizontal="right"/>
      <protection locked="0"/>
    </xf>
    <xf numFmtId="174" fontId="29" fillId="0" borderId="16" xfId="49" applyNumberFormat="1" applyFont="1" applyFill="1" applyBorder="1" applyAlignment="1" applyProtection="1">
      <alignment horizontal="right"/>
    </xf>
    <xf numFmtId="174" fontId="28" fillId="0" borderId="0" xfId="0" applyNumberFormat="1" applyFont="1" applyFill="1" applyBorder="1" applyAlignment="1">
      <alignment horizontal="right" vertical="center"/>
    </xf>
    <xf numFmtId="0" fontId="28" fillId="0" borderId="13" xfId="0" quotePrefix="1" applyNumberFormat="1" applyFont="1" applyFill="1" applyBorder="1" applyAlignment="1" applyProtection="1">
      <alignment horizontal="right" vertical="center" wrapText="1"/>
      <protection locked="0"/>
    </xf>
    <xf numFmtId="3" fontId="22" fillId="0" borderId="0" xfId="0" applyNumberFormat="1" applyFont="1" applyAlignment="1" applyProtection="1">
      <alignment vertical="center"/>
      <protection locked="0"/>
    </xf>
    <xf numFmtId="0" fontId="58" fillId="0" borderId="0" xfId="0" applyFont="1"/>
    <xf numFmtId="0" fontId="57" fillId="0" borderId="0" xfId="0" applyFont="1" applyBorder="1"/>
    <xf numFmtId="0" fontId="58" fillId="0" borderId="0" xfId="0" applyFont="1" applyBorder="1"/>
    <xf numFmtId="0" fontId="59" fillId="0" borderId="0" xfId="0" applyFont="1" applyBorder="1"/>
    <xf numFmtId="0" fontId="60" fillId="0" borderId="0" xfId="0" applyFont="1" applyBorder="1" applyProtection="1">
      <protection locked="0"/>
    </xf>
    <xf numFmtId="0" fontId="17" fillId="0" borderId="0" xfId="0" applyFont="1"/>
    <xf numFmtId="168" fontId="18" fillId="0" borderId="26" xfId="0" applyNumberFormat="1" applyFont="1" applyBorder="1" applyAlignment="1" applyProtection="1">
      <alignment horizontal="center"/>
      <protection locked="0"/>
    </xf>
    <xf numFmtId="0" fontId="29" fillId="0" borderId="13" xfId="0" quotePrefix="1" applyNumberFormat="1" applyFont="1" applyFill="1" applyBorder="1" applyAlignment="1" applyProtection="1">
      <alignment horizontal="right" vertical="center" wrapText="1"/>
      <protection locked="0"/>
    </xf>
    <xf numFmtId="174" fontId="29" fillId="0" borderId="0" xfId="0" applyNumberFormat="1" applyFont="1" applyFill="1" applyBorder="1" applyAlignment="1">
      <alignment horizontal="right" vertical="center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3" fillId="0" borderId="0" xfId="0" applyFont="1" applyBorder="1" applyProtection="1">
      <protection locked="0"/>
    </xf>
    <xf numFmtId="0" fontId="64" fillId="0" borderId="0" xfId="0" applyFont="1"/>
    <xf numFmtId="14" fontId="65" fillId="0" borderId="13" xfId="0" quotePrefix="1" applyNumberFormat="1" applyFont="1" applyBorder="1" applyAlignment="1" applyProtection="1">
      <alignment horizontal="center"/>
      <protection locked="0"/>
    </xf>
    <xf numFmtId="14" fontId="29" fillId="0" borderId="13" xfId="0" quotePrefix="1" applyNumberFormat="1" applyFont="1" applyBorder="1" applyAlignment="1" applyProtection="1">
      <alignment horizontal="center"/>
      <protection locked="0"/>
    </xf>
    <xf numFmtId="14" fontId="65" fillId="0" borderId="0" xfId="0" quotePrefix="1" applyNumberFormat="1" applyFont="1" applyBorder="1" applyAlignment="1" applyProtection="1">
      <alignment horizontal="center"/>
      <protection locked="0"/>
    </xf>
    <xf numFmtId="176" fontId="65" fillId="0" borderId="0" xfId="50" applyNumberFormat="1" applyFont="1" applyFill="1" applyBorder="1" applyAlignment="1" applyProtection="1">
      <alignment horizontal="center" vertical="center"/>
      <protection locked="0"/>
    </xf>
    <xf numFmtId="176" fontId="29" fillId="0" borderId="0" xfId="50" applyNumberFormat="1" applyFont="1" applyFill="1" applyBorder="1" applyAlignment="1" applyProtection="1">
      <alignment horizontal="center" vertical="center"/>
      <protection locked="0"/>
    </xf>
    <xf numFmtId="170" fontId="65" fillId="0" borderId="0" xfId="50" applyNumberFormat="1" applyFont="1" applyFill="1" applyBorder="1" applyAlignment="1" applyProtection="1">
      <alignment vertical="center"/>
    </xf>
    <xf numFmtId="3" fontId="64" fillId="0" borderId="0" xfId="0" quotePrefix="1" applyNumberFormat="1" applyFont="1" applyBorder="1" applyAlignment="1" applyProtection="1">
      <alignment horizontal="right"/>
      <protection locked="0"/>
    </xf>
    <xf numFmtId="3" fontId="15" fillId="0" borderId="0" xfId="0" quotePrefix="1" applyNumberFormat="1" applyFont="1" applyBorder="1" applyAlignment="1" applyProtection="1">
      <alignment horizontal="right"/>
      <protection locked="0"/>
    </xf>
    <xf numFmtId="3" fontId="64" fillId="0" borderId="0" xfId="0" quotePrefix="1" applyNumberFormat="1" applyFont="1" applyFill="1" applyBorder="1" applyAlignment="1" applyProtection="1">
      <alignment horizontal="right"/>
      <protection locked="0"/>
    </xf>
    <xf numFmtId="3" fontId="15" fillId="0" borderId="0" xfId="0" quotePrefix="1" applyNumberFormat="1" applyFont="1" applyFill="1" applyBorder="1" applyAlignment="1" applyProtection="1">
      <alignment horizontal="right"/>
      <protection locked="0"/>
    </xf>
    <xf numFmtId="170" fontId="65" fillId="0" borderId="15" xfId="50" applyNumberFormat="1" applyFont="1" applyFill="1" applyBorder="1" applyAlignment="1" applyProtection="1">
      <alignment vertical="center"/>
    </xf>
    <xf numFmtId="170" fontId="29" fillId="0" borderId="15" xfId="50" applyNumberFormat="1" applyFont="1" applyFill="1" applyBorder="1" applyAlignment="1" applyProtection="1">
      <alignment vertical="center"/>
    </xf>
    <xf numFmtId="170" fontId="65" fillId="0" borderId="16" xfId="50" applyNumberFormat="1" applyFont="1" applyFill="1" applyBorder="1" applyAlignment="1" applyProtection="1">
      <alignment vertical="center"/>
    </xf>
    <xf numFmtId="170" fontId="29" fillId="0" borderId="16" xfId="50" applyNumberFormat="1" applyFont="1" applyFill="1" applyBorder="1" applyAlignment="1" applyProtection="1">
      <alignment vertical="center"/>
    </xf>
    <xf numFmtId="0" fontId="64" fillId="0" borderId="0" xfId="0" applyFont="1" applyFill="1"/>
    <xf numFmtId="0" fontId="15" fillId="0" borderId="0" xfId="0" applyFont="1" applyFill="1"/>
    <xf numFmtId="14" fontId="65" fillId="0" borderId="13" xfId="0" quotePrefix="1" applyNumberFormat="1" applyFont="1" applyFill="1" applyBorder="1" applyAlignment="1" applyProtection="1">
      <alignment horizontal="center"/>
      <protection locked="0"/>
    </xf>
    <xf numFmtId="1" fontId="29" fillId="0" borderId="13" xfId="0" applyNumberFormat="1" applyFont="1" applyFill="1" applyBorder="1" applyAlignment="1" applyProtection="1">
      <alignment horizontal="center"/>
      <protection locked="0"/>
    </xf>
    <xf numFmtId="0" fontId="24" fillId="0" borderId="13" xfId="0" applyFont="1" applyFill="1" applyBorder="1"/>
    <xf numFmtId="14" fontId="29" fillId="0" borderId="13" xfId="0" quotePrefix="1" applyNumberFormat="1" applyFont="1" applyFill="1" applyBorder="1" applyAlignment="1" applyProtection="1">
      <alignment horizontal="center"/>
      <protection locked="0"/>
    </xf>
    <xf numFmtId="170" fontId="65" fillId="0" borderId="14" xfId="50" applyNumberFormat="1" applyFont="1" applyFill="1" applyBorder="1" applyAlignment="1" applyProtection="1">
      <alignment horizontal="center" vertical="center"/>
      <protection locked="0"/>
    </xf>
    <xf numFmtId="170" fontId="65" fillId="0" borderId="0" xfId="50" applyNumberFormat="1" applyFont="1" applyFill="1" applyBorder="1" applyAlignment="1" applyProtection="1">
      <alignment vertical="center"/>
      <protection locked="0"/>
    </xf>
    <xf numFmtId="170" fontId="64" fillId="0" borderId="33" xfId="50" applyNumberFormat="1" applyFont="1" applyFill="1" applyBorder="1" applyAlignment="1" applyProtection="1">
      <alignment vertical="center"/>
    </xf>
    <xf numFmtId="170" fontId="15" fillId="0" borderId="33" xfId="50" applyNumberFormat="1" applyFont="1" applyFill="1" applyBorder="1" applyAlignment="1" applyProtection="1">
      <alignment vertical="center"/>
    </xf>
    <xf numFmtId="170" fontId="64" fillId="0" borderId="0" xfId="50" applyNumberFormat="1" applyFont="1" applyFill="1" applyBorder="1" applyAlignment="1" applyProtection="1">
      <alignment vertical="center"/>
    </xf>
    <xf numFmtId="0" fontId="15" fillId="0" borderId="0" xfId="50" applyFont="1" applyFill="1" applyBorder="1" applyAlignment="1">
      <alignment vertical="center"/>
    </xf>
    <xf numFmtId="0" fontId="63" fillId="0" borderId="0" xfId="50" applyFont="1" applyFill="1" applyAlignment="1">
      <alignment vertical="center"/>
    </xf>
    <xf numFmtId="0" fontId="63" fillId="0" borderId="0" xfId="50" applyFont="1" applyAlignment="1">
      <alignment vertical="center"/>
    </xf>
    <xf numFmtId="170" fontId="63" fillId="0" borderId="0" xfId="50" applyNumberFormat="1" applyFont="1" applyAlignment="1">
      <alignment vertical="center"/>
    </xf>
    <xf numFmtId="0" fontId="66" fillId="0" borderId="0" xfId="50" applyFont="1" applyAlignment="1">
      <alignment vertical="center"/>
    </xf>
    <xf numFmtId="170" fontId="24" fillId="0" borderId="0" xfId="50" applyNumberFormat="1" applyFont="1" applyAlignment="1">
      <alignment vertical="center"/>
    </xf>
    <xf numFmtId="174" fontId="64" fillId="0" borderId="0" xfId="49" applyNumberFormat="1" applyFont="1" applyFill="1" applyBorder="1" applyAlignment="1" applyProtection="1">
      <alignment horizontal="right"/>
      <protection locked="0"/>
    </xf>
    <xf numFmtId="174" fontId="64" fillId="0" borderId="0" xfId="49" applyNumberFormat="1" applyFont="1" applyBorder="1" applyAlignment="1" applyProtection="1">
      <alignment horizontal="right"/>
      <protection locked="0"/>
    </xf>
    <xf numFmtId="174" fontId="65" fillId="0" borderId="0" xfId="49" applyNumberFormat="1" applyFont="1" applyBorder="1" applyAlignment="1" applyProtection="1">
      <alignment horizontal="right"/>
      <protection locked="0"/>
    </xf>
    <xf numFmtId="174" fontId="67" fillId="0" borderId="0" xfId="49" applyNumberFormat="1" applyFont="1" applyProtection="1">
      <protection locked="0"/>
    </xf>
    <xf numFmtId="174" fontId="65" fillId="0" borderId="13" xfId="46" quotePrefix="1" applyNumberFormat="1" applyFont="1" applyBorder="1" applyAlignment="1" applyProtection="1">
      <alignment horizontal="right" wrapText="1"/>
      <protection locked="0"/>
    </xf>
    <xf numFmtId="174" fontId="65" fillId="0" borderId="13" xfId="0" applyNumberFormat="1" applyFont="1" applyFill="1" applyBorder="1" applyAlignment="1" applyProtection="1">
      <alignment horizontal="right"/>
      <protection locked="0"/>
    </xf>
    <xf numFmtId="174" fontId="29" fillId="0" borderId="13" xfId="49" applyNumberFormat="1" applyFont="1" applyFill="1" applyBorder="1" applyAlignment="1" applyProtection="1">
      <alignment horizontal="right"/>
      <protection locked="0"/>
    </xf>
    <xf numFmtId="174" fontId="65" fillId="0" borderId="13" xfId="49" applyNumberFormat="1" applyFont="1" applyFill="1" applyBorder="1" applyAlignment="1" applyProtection="1">
      <alignment horizontal="right"/>
    </xf>
    <xf numFmtId="174" fontId="65" fillId="0" borderId="0" xfId="0" applyNumberFormat="1" applyFont="1" applyFill="1" applyBorder="1" applyAlignment="1" applyProtection="1">
      <alignment horizontal="right"/>
      <protection locked="0"/>
    </xf>
    <xf numFmtId="174" fontId="65" fillId="0" borderId="15" xfId="49" applyNumberFormat="1" applyFont="1" applyFill="1" applyBorder="1" applyAlignment="1" applyProtection="1">
      <alignment horizontal="right"/>
    </xf>
    <xf numFmtId="174" fontId="65" fillId="0" borderId="0" xfId="49" applyNumberFormat="1" applyFont="1" applyFill="1" applyBorder="1" applyAlignment="1" applyProtection="1">
      <alignment horizontal="right"/>
      <protection locked="0"/>
    </xf>
    <xf numFmtId="174" fontId="64" fillId="0" borderId="13" xfId="49" applyNumberFormat="1" applyFont="1" applyFill="1" applyBorder="1" applyAlignment="1" applyProtection="1">
      <alignment horizontal="right"/>
      <protection locked="0"/>
    </xf>
    <xf numFmtId="174" fontId="65" fillId="0" borderId="16" xfId="49" applyNumberFormat="1" applyFont="1" applyFill="1" applyBorder="1" applyAlignment="1" applyProtection="1">
      <alignment horizontal="right"/>
    </xf>
    <xf numFmtId="174" fontId="65" fillId="0" borderId="0" xfId="49" applyNumberFormat="1" applyFont="1" applyFill="1" applyBorder="1" applyAlignment="1" applyProtection="1">
      <alignment horizontal="right"/>
    </xf>
    <xf numFmtId="175" fontId="64" fillId="0" borderId="0" xfId="49" applyNumberFormat="1" applyFont="1" applyFill="1" applyBorder="1" applyAlignment="1" applyProtection="1">
      <alignment horizontal="right"/>
      <protection locked="0"/>
    </xf>
    <xf numFmtId="174" fontId="64" fillId="0" borderId="0" xfId="0" applyNumberFormat="1" applyFont="1" applyFill="1" applyBorder="1" applyAlignment="1" applyProtection="1">
      <alignment horizontal="right"/>
      <protection locked="0"/>
    </xf>
    <xf numFmtId="174" fontId="65" fillId="0" borderId="0" xfId="0" applyNumberFormat="1" applyFont="1" applyBorder="1" applyAlignment="1" applyProtection="1">
      <alignment horizontal="right"/>
      <protection locked="0"/>
    </xf>
    <xf numFmtId="174" fontId="68" fillId="0" borderId="0" xfId="0" applyNumberFormat="1" applyFont="1" applyProtection="1">
      <protection locked="0"/>
    </xf>
    <xf numFmtId="174" fontId="65" fillId="0" borderId="13" xfId="0" quotePrefix="1" applyNumberFormat="1" applyFont="1" applyBorder="1" applyAlignment="1" applyProtection="1">
      <alignment horizontal="right" wrapText="1"/>
      <protection locked="0"/>
    </xf>
    <xf numFmtId="174" fontId="65" fillId="0" borderId="13" xfId="0" applyNumberFormat="1" applyFont="1" applyFill="1" applyBorder="1" applyAlignment="1" applyProtection="1">
      <alignment horizontal="right"/>
    </xf>
    <xf numFmtId="174" fontId="64" fillId="0" borderId="13" xfId="0" applyNumberFormat="1" applyFont="1" applyFill="1" applyBorder="1" applyAlignment="1" applyProtection="1">
      <alignment horizontal="right"/>
      <protection locked="0"/>
    </xf>
    <xf numFmtId="174" fontId="65" fillId="0" borderId="0" xfId="49" applyNumberFormat="1" applyFont="1" applyFill="1" applyBorder="1" applyAlignment="1" applyProtection="1">
      <alignment horizontal="right" vertical="top"/>
      <protection locked="0"/>
    </xf>
    <xf numFmtId="174" fontId="64" fillId="0" borderId="0" xfId="0" applyNumberFormat="1" applyFont="1" applyFill="1" applyBorder="1" applyAlignment="1" applyProtection="1">
      <alignment horizontal="right" vertical="center"/>
      <protection locked="0"/>
    </xf>
    <xf numFmtId="174" fontId="65" fillId="0" borderId="13" xfId="49" applyNumberFormat="1" applyFont="1" applyFill="1" applyBorder="1" applyAlignment="1" applyProtection="1">
      <alignment horizontal="right"/>
      <protection locked="0"/>
    </xf>
    <xf numFmtId="174" fontId="64" fillId="0" borderId="0" xfId="0" applyNumberFormat="1" applyFont="1" applyBorder="1" applyAlignment="1" applyProtection="1">
      <alignment horizontal="right"/>
      <protection locked="0"/>
    </xf>
    <xf numFmtId="174" fontId="64" fillId="0" borderId="0" xfId="49" applyNumberFormat="1" applyFont="1" applyAlignment="1" applyProtection="1">
      <alignment horizontal="right"/>
      <protection locked="0"/>
    </xf>
    <xf numFmtId="0" fontId="38" fillId="0" borderId="0" xfId="49" applyFont="1" applyFill="1" applyBorder="1" applyProtection="1">
      <protection locked="0"/>
    </xf>
    <xf numFmtId="3" fontId="18" fillId="0" borderId="9" xfId="47" applyNumberFormat="1" applyFont="1" applyFill="1" applyBorder="1" applyAlignment="1" applyProtection="1">
      <alignment vertical="center"/>
      <protection locked="0"/>
    </xf>
    <xf numFmtId="169" fontId="71" fillId="0" borderId="0" xfId="0" applyNumberFormat="1" applyFont="1" applyBorder="1" applyAlignment="1" applyProtection="1">
      <alignment vertical="center"/>
      <protection locked="0"/>
    </xf>
    <xf numFmtId="169" fontId="72" fillId="0" borderId="0" xfId="0" applyNumberFormat="1" applyFont="1" applyBorder="1" applyAlignment="1" applyProtection="1">
      <alignment vertical="center"/>
      <protection locked="0"/>
    </xf>
    <xf numFmtId="3" fontId="72" fillId="0" borderId="0" xfId="0" applyNumberFormat="1" applyFont="1" applyFill="1" applyBorder="1" applyAlignment="1" applyProtection="1">
      <alignment vertical="center"/>
      <protection locked="0"/>
    </xf>
    <xf numFmtId="169" fontId="17" fillId="0" borderId="0" xfId="0" applyNumberFormat="1" applyFont="1" applyProtection="1">
      <protection locked="0"/>
    </xf>
    <xf numFmtId="0" fontId="22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22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170" fontId="17" fillId="0" borderId="0" xfId="0" applyNumberFormat="1" applyFont="1" applyBorder="1" applyAlignment="1" applyProtection="1">
      <alignment horizontal="center"/>
      <protection locked="0"/>
    </xf>
    <xf numFmtId="168" fontId="73" fillId="0" borderId="8" xfId="0" applyNumberFormat="1" applyFont="1" applyFill="1" applyBorder="1" applyAlignment="1" applyProtection="1">
      <alignment horizontal="right" wrapText="1"/>
      <protection locked="0"/>
    </xf>
    <xf numFmtId="0" fontId="19" fillId="0" borderId="0" xfId="0" applyFont="1" applyFill="1" applyBorder="1" applyProtection="1">
      <protection locked="0"/>
    </xf>
    <xf numFmtId="168" fontId="73" fillId="0" borderId="7" xfId="0" applyNumberFormat="1" applyFont="1" applyFill="1" applyBorder="1" applyAlignment="1" applyProtection="1">
      <alignment horizontal="right"/>
      <protection locked="0"/>
    </xf>
    <xf numFmtId="168" fontId="18" fillId="0" borderId="17" xfId="0" applyNumberFormat="1" applyFont="1" applyFill="1" applyBorder="1" applyAlignment="1" applyProtection="1">
      <alignment horizontal="right"/>
      <protection locked="0"/>
    </xf>
    <xf numFmtId="0" fontId="73" fillId="0" borderId="9" xfId="0" applyFont="1" applyFill="1" applyBorder="1" applyAlignment="1" applyProtection="1">
      <alignment horizontal="right"/>
      <protection locked="0"/>
    </xf>
    <xf numFmtId="170" fontId="18" fillId="0" borderId="19" xfId="0" applyNumberFormat="1" applyFont="1" applyFill="1" applyBorder="1" applyAlignment="1" applyProtection="1">
      <alignment horizontal="right"/>
      <protection locked="0"/>
    </xf>
    <xf numFmtId="164" fontId="17" fillId="0" borderId="7" xfId="47" applyFont="1" applyFill="1" applyBorder="1" applyProtection="1">
      <protection locked="0"/>
    </xf>
    <xf numFmtId="164" fontId="17" fillId="0" borderId="21" xfId="47" applyFont="1" applyFill="1" applyBorder="1" applyProtection="1">
      <protection locked="0"/>
    </xf>
    <xf numFmtId="164" fontId="18" fillId="19" borderId="22" xfId="47" applyFont="1" applyFill="1" applyBorder="1" applyProtection="1">
      <protection locked="0"/>
    </xf>
    <xf numFmtId="168" fontId="18" fillId="0" borderId="34" xfId="0" applyNumberFormat="1" applyFont="1" applyFill="1" applyBorder="1" applyAlignment="1" applyProtection="1">
      <alignment horizontal="right" wrapText="1"/>
      <protection locked="0"/>
    </xf>
    <xf numFmtId="169" fontId="29" fillId="0" borderId="0" xfId="49" applyNumberFormat="1" applyFont="1" applyFill="1" applyBorder="1" applyAlignment="1" applyProtection="1">
      <alignment horizontal="left" vertical="center" wrapText="1"/>
      <protection locked="0"/>
    </xf>
    <xf numFmtId="169" fontId="15" fillId="0" borderId="0" xfId="49" applyNumberFormat="1" applyFont="1" applyFill="1" applyBorder="1" applyAlignment="1" applyProtection="1">
      <alignment horizontal="left" vertical="center" wrapText="1"/>
      <protection locked="0"/>
    </xf>
    <xf numFmtId="168" fontId="18" fillId="0" borderId="8" xfId="0" applyNumberFormat="1" applyFont="1" applyFill="1" applyBorder="1" applyAlignment="1" applyProtection="1">
      <alignment horizontal="right" vertical="center" wrapText="1"/>
      <protection locked="0"/>
    </xf>
    <xf numFmtId="168" fontId="18" fillId="0" borderId="7" xfId="0" applyNumberFormat="1" applyFont="1" applyFill="1" applyBorder="1" applyAlignment="1" applyProtection="1">
      <alignment horizontal="right" vertical="center" wrapText="1"/>
      <protection locked="0"/>
    </xf>
    <xf numFmtId="168" fontId="18" fillId="0" borderId="9" xfId="0" applyNumberFormat="1" applyFont="1" applyFill="1" applyBorder="1" applyAlignment="1" applyProtection="1">
      <alignment horizontal="right" vertical="center" wrapText="1"/>
      <protection locked="0"/>
    </xf>
    <xf numFmtId="168" fontId="18" fillId="0" borderId="12" xfId="0" applyNumberFormat="1" applyFont="1" applyFill="1" applyBorder="1" applyAlignment="1" applyProtection="1">
      <alignment horizontal="right" vertical="center" wrapText="1"/>
      <protection locked="0"/>
    </xf>
    <xf numFmtId="168" fontId="18" fillId="0" borderId="11" xfId="0" applyNumberFormat="1" applyFont="1" applyFill="1" applyBorder="1" applyAlignment="1" applyProtection="1">
      <alignment horizontal="right"/>
      <protection locked="0"/>
    </xf>
    <xf numFmtId="168" fontId="18" fillId="0" borderId="10" xfId="0" applyNumberFormat="1" applyFont="1" applyFill="1" applyBorder="1" applyAlignment="1" applyProtection="1">
      <alignment horizontal="right"/>
      <protection locked="0"/>
    </xf>
    <xf numFmtId="168" fontId="46" fillId="0" borderId="8" xfId="0" applyNumberFormat="1" applyFont="1" applyFill="1" applyBorder="1" applyAlignment="1" applyProtection="1">
      <alignment horizontal="right" vertical="center" wrapText="1"/>
      <protection locked="0"/>
    </xf>
    <xf numFmtId="168" fontId="46" fillId="0" borderId="7" xfId="0" applyNumberFormat="1" applyFont="1" applyFill="1" applyBorder="1" applyAlignment="1" applyProtection="1">
      <alignment horizontal="right" vertical="center" wrapText="1"/>
      <protection locked="0"/>
    </xf>
    <xf numFmtId="168" fontId="46" fillId="0" borderId="9" xfId="0" applyNumberFormat="1" applyFont="1" applyFill="1" applyBorder="1" applyAlignment="1" applyProtection="1">
      <alignment horizontal="right" vertical="center" wrapText="1"/>
      <protection locked="0"/>
    </xf>
    <xf numFmtId="170" fontId="18" fillId="0" borderId="8" xfId="0" applyNumberFormat="1" applyFont="1" applyFill="1" applyBorder="1" applyAlignment="1" applyProtection="1">
      <alignment horizontal="right" vertical="center" wrapText="1"/>
      <protection locked="0"/>
    </xf>
    <xf numFmtId="170" fontId="18" fillId="0" borderId="7" xfId="0" applyNumberFormat="1" applyFont="1" applyFill="1" applyBorder="1" applyAlignment="1" applyProtection="1">
      <alignment horizontal="right" vertical="center" wrapText="1"/>
      <protection locked="0"/>
    </xf>
    <xf numFmtId="170" fontId="18" fillId="0" borderId="9" xfId="0" applyNumberFormat="1" applyFont="1" applyFill="1" applyBorder="1" applyAlignment="1" applyProtection="1">
      <alignment horizontal="right" vertical="center" wrapText="1"/>
      <protection locked="0"/>
    </xf>
    <xf numFmtId="168" fontId="18" fillId="0" borderId="26" xfId="0" applyNumberFormat="1" applyFont="1" applyBorder="1" applyAlignment="1" applyProtection="1">
      <alignment horizontal="center"/>
      <protection locked="0"/>
    </xf>
    <xf numFmtId="168" fontId="18" fillId="0" borderId="31" xfId="0" applyNumberFormat="1" applyFont="1" applyBorder="1" applyAlignment="1" applyProtection="1">
      <alignment horizontal="center"/>
      <protection locked="0"/>
    </xf>
    <xf numFmtId="168" fontId="18" fillId="0" borderId="32" xfId="0" applyNumberFormat="1" applyFont="1" applyBorder="1" applyAlignment="1" applyProtection="1">
      <alignment horizontal="center"/>
      <protection locked="0"/>
    </xf>
    <xf numFmtId="0" fontId="33" fillId="0" borderId="0" xfId="0" applyFont="1" applyFill="1" applyAlignment="1">
      <alignment horizontal="left" vertical="center" wrapText="1"/>
    </xf>
  </cellXfs>
  <cellStyles count="51">
    <cellStyle name="Comma" xfId="4"/>
    <cellStyle name="Comma [0]" xfId="5"/>
    <cellStyle name="Currency" xfId="2"/>
    <cellStyle name="Currency [0]" xfId="3"/>
    <cellStyle name="Dezimal [0]" xfId="47"/>
    <cellStyle name="Normal" xfId="49"/>
    <cellStyle name="Percent" xfId="1"/>
    <cellStyle name="Prozent" xfId="48"/>
    <cellStyle name="SAPBorder" xfId="25"/>
    <cellStyle name="SAPDataCell" xfId="7"/>
    <cellStyle name="SAPDataRemoved" xfId="26"/>
    <cellStyle name="SAPDataTotalCell" xfId="8"/>
    <cellStyle name="SAPDimensionCell" xfId="6"/>
    <cellStyle name="SAPEditableDataCell" xfId="10"/>
    <cellStyle name="SAPEditableDataTotalCell" xfId="13"/>
    <cellStyle name="SAPEmphasized" xfId="36"/>
    <cellStyle name="SAPEmphasizedEditableDataCell" xfId="38"/>
    <cellStyle name="SAPEmphasizedEditableDataTotalCell" xfId="39"/>
    <cellStyle name="SAPEmphasizedLockedDataCell" xfId="42"/>
    <cellStyle name="SAPEmphasizedLockedDataTotalCell" xfId="43"/>
    <cellStyle name="SAPEmphasizedReadonlyDataCell" xfId="40"/>
    <cellStyle name="SAPEmphasizedReadonlyDataTotalCell" xfId="41"/>
    <cellStyle name="SAPEmphasizedTotal" xfId="37"/>
    <cellStyle name="SAPError" xfId="27"/>
    <cellStyle name="SAPExceptionLevel1" xfId="16"/>
    <cellStyle name="SAPExceptionLevel2" xfId="17"/>
    <cellStyle name="SAPExceptionLevel3" xfId="18"/>
    <cellStyle name="SAPExceptionLevel4" xfId="19"/>
    <cellStyle name="SAPExceptionLevel5" xfId="20"/>
    <cellStyle name="SAPExceptionLevel6" xfId="21"/>
    <cellStyle name="SAPExceptionLevel7" xfId="22"/>
    <cellStyle name="SAPExceptionLevel8" xfId="23"/>
    <cellStyle name="SAPExceptionLevel9" xfId="24"/>
    <cellStyle name="SAPFormula" xfId="44"/>
    <cellStyle name="SAPGroupingFillCell" xfId="9"/>
    <cellStyle name="SAPHierarchyCell0" xfId="31"/>
    <cellStyle name="SAPHierarchyCell1" xfId="32"/>
    <cellStyle name="SAPHierarchyCell2" xfId="33"/>
    <cellStyle name="SAPHierarchyCell3" xfId="34"/>
    <cellStyle name="SAPHierarchyCell4" xfId="35"/>
    <cellStyle name="SAPLockedDataCell" xfId="12"/>
    <cellStyle name="SAPLockedDataTotalCell" xfId="15"/>
    <cellStyle name="SAPMemberCell" xfId="29"/>
    <cellStyle name="SAPMemberTotalCell" xfId="30"/>
    <cellStyle name="SAPMessageText" xfId="28"/>
    <cellStyle name="SAPReadonlyDataCell" xfId="11"/>
    <cellStyle name="SAPReadonlyDataTotalCell" xfId="14"/>
    <cellStyle name="Standard" xfId="0" builtinId="0"/>
    <cellStyle name="Standard 2" xfId="50"/>
    <cellStyle name="Standard 4" xfId="45"/>
    <cellStyle name="Standard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588396</xdr:colOff>
      <xdr:row>0</xdr:row>
      <xdr:rowOff>55659</xdr:rowOff>
    </xdr:from>
    <xdr:to>
      <xdr:col>3</xdr:col>
      <xdr:colOff>771276</xdr:colOff>
      <xdr:row>1</xdr:row>
      <xdr:rowOff>1</xdr:rowOff>
    </xdr:to>
    <xdr:pic>
      <xdr:nvPicPr>
        <xdr:cNvPr id="2" name="Grafik 1" descr="https://intranet.intern.ksb.com/PublishingImages/KSB_Logo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2486" y="55659"/>
          <a:ext cx="1009816" cy="500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"/>
  <sheetViews>
    <sheetView workbookViewId="0"/>
  </sheetViews>
  <sheetFormatPr baseColWidth="10" defaultColWidth="11.42578125" defaultRowHeight="15"/>
  <sheetData/>
  <pageMargins left="0.7" right="0.7" top="0.78740157499999996" bottom="0.78740157499999996" header="0.3" footer="0.3"/>
  <pageSetup orientation="portrait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showGridLines="0" zoomScale="115" zoomScaleNormal="115" workbookViewId="0">
      <selection activeCell="B14" sqref="B14"/>
    </sheetView>
  </sheetViews>
  <sheetFormatPr baseColWidth="10" defaultRowHeight="15"/>
  <cols>
    <col min="1" max="1" width="4" style="250" customWidth="1"/>
    <col min="2" max="2" width="50.5703125" style="250" bestFit="1" customWidth="1"/>
  </cols>
  <sheetData>
    <row r="1" spans="1:2" ht="43.9" customHeight="1">
      <c r="B1" s="254" t="s">
        <v>0</v>
      </c>
    </row>
    <row r="2" spans="1:2">
      <c r="B2" s="250" t="s">
        <v>1</v>
      </c>
    </row>
    <row r="4" spans="1:2">
      <c r="A4" s="255" t="s">
        <v>2</v>
      </c>
      <c r="B4" s="250" t="s">
        <v>3</v>
      </c>
    </row>
    <row r="5" spans="1:2">
      <c r="A5" s="255" t="s">
        <v>2</v>
      </c>
      <c r="B5" s="250" t="s">
        <v>4</v>
      </c>
    </row>
    <row r="6" spans="1:2">
      <c r="A6" s="255" t="s">
        <v>2</v>
      </c>
      <c r="B6" s="250" t="s">
        <v>5</v>
      </c>
    </row>
    <row r="7" spans="1:2">
      <c r="A7" s="255" t="s">
        <v>2</v>
      </c>
      <c r="B7" s="250" t="s">
        <v>6</v>
      </c>
    </row>
    <row r="8" spans="1:2">
      <c r="B8" s="251"/>
    </row>
    <row r="11" spans="1:2">
      <c r="B11" s="251"/>
    </row>
    <row r="12" spans="1:2">
      <c r="B12" s="251"/>
    </row>
    <row r="13" spans="1:2">
      <c r="B13" s="252"/>
    </row>
    <row r="14" spans="1:2">
      <c r="B14" s="252"/>
    </row>
    <row r="15" spans="1:2">
      <c r="B15" s="253"/>
    </row>
  </sheetData>
  <hyperlinks>
    <hyperlink ref="B4" location="'Balance sheet'!A1" display="Bilanz des KSB Konzerns "/>
    <hyperlink ref="B5" location="'Statement of Comprehensive Inco'!A1" display="Gesamtergebnisrechnung des KSB Konzerns"/>
    <hyperlink ref="B6" location="'Changes in Equity'!A1" display="Eigenkapitalveränderungsrechnung des KSB Konzerns"/>
    <hyperlink ref="B7" location="'Cash Flows'!A1" display="Kapitalflussrechnung des KSB Konzerns"/>
  </hyperlink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4" tint="0.39997558519241921"/>
    <pageSetUpPr fitToPage="1"/>
  </sheetPr>
  <dimension ref="A1:O71"/>
  <sheetViews>
    <sheetView showGridLines="0" zoomScale="70" zoomScaleNormal="70" workbookViewId="0">
      <selection activeCell="P23" sqref="P23"/>
    </sheetView>
  </sheetViews>
  <sheetFormatPr baseColWidth="10" defaultColWidth="11.42578125" defaultRowHeight="12.75"/>
  <cols>
    <col min="1" max="1" width="2.5703125" style="196" customWidth="1"/>
    <col min="2" max="2" width="21.5703125" style="196" customWidth="1"/>
    <col min="3" max="3" width="41.5703125" style="196" customWidth="1"/>
    <col min="4" max="4" width="16.42578125" style="196" customWidth="1"/>
    <col min="5" max="5" width="5.5703125" style="196" customWidth="1"/>
    <col min="6" max="6" width="3.5703125" style="196" customWidth="1"/>
    <col min="7" max="7" width="7.42578125" style="196" customWidth="1"/>
    <col min="8" max="8" width="13.42578125" style="291" customWidth="1"/>
    <col min="9" max="9" width="1.5703125" style="196" customWidth="1"/>
    <col min="10" max="10" width="4.42578125" style="196" customWidth="1"/>
    <col min="11" max="11" width="13.42578125" style="208" customWidth="1"/>
    <col min="12" max="12" width="1.5703125" style="237" customWidth="1"/>
    <col min="13" max="13" width="3" style="196" customWidth="1"/>
    <col min="14" max="16384" width="11.42578125" style="196"/>
  </cols>
  <sheetData>
    <row r="1" spans="1:13" s="163" customFormat="1" ht="26.25">
      <c r="A1" s="158" t="s">
        <v>7</v>
      </c>
      <c r="B1" s="159"/>
      <c r="C1" s="160"/>
      <c r="D1" s="160"/>
      <c r="E1" s="161"/>
      <c r="F1" s="159"/>
      <c r="G1" s="162"/>
      <c r="H1" s="259"/>
      <c r="I1" s="164"/>
      <c r="K1" s="260"/>
    </row>
    <row r="2" spans="1:13" s="169" customFormat="1" ht="18">
      <c r="A2" s="165"/>
      <c r="B2" s="166"/>
      <c r="C2" s="86"/>
      <c r="D2" s="86"/>
      <c r="E2" s="167"/>
      <c r="F2" s="166"/>
      <c r="G2" s="168"/>
      <c r="H2" s="261"/>
      <c r="I2" s="168"/>
    </row>
    <row r="3" spans="1:13" s="169" customFormat="1" ht="26.25">
      <c r="A3" s="32" t="s">
        <v>8</v>
      </c>
      <c r="B3" s="170"/>
      <c r="C3" s="170"/>
      <c r="D3" s="170"/>
      <c r="E3" s="171"/>
      <c r="F3" s="170"/>
      <c r="G3" s="170"/>
      <c r="H3" s="262"/>
      <c r="I3" s="170"/>
      <c r="K3" s="86"/>
    </row>
    <row r="4" spans="1:13" s="169" customFormat="1" ht="26.25">
      <c r="A4" s="32"/>
      <c r="B4" s="170"/>
      <c r="C4" s="170"/>
      <c r="D4" s="170"/>
      <c r="E4" s="171"/>
      <c r="F4" s="170"/>
      <c r="G4" s="170"/>
      <c r="H4" s="262"/>
      <c r="I4" s="170"/>
      <c r="K4" s="86"/>
    </row>
    <row r="5" spans="1:13" s="169" customFormat="1" ht="15.75">
      <c r="A5" s="172" t="s">
        <v>9</v>
      </c>
      <c r="B5" s="170"/>
      <c r="C5" s="173"/>
      <c r="D5" s="173"/>
      <c r="E5" s="170"/>
      <c r="F5" s="174"/>
      <c r="G5" s="175"/>
      <c r="H5" s="263"/>
      <c r="I5" s="175"/>
      <c r="J5" s="175"/>
      <c r="K5" s="175"/>
    </row>
    <row r="6" spans="1:13" s="169" customFormat="1" ht="15.75">
      <c r="A6" s="176"/>
      <c r="B6" s="170"/>
      <c r="C6" s="173"/>
      <c r="D6" s="173"/>
      <c r="E6" s="170"/>
      <c r="F6" s="174"/>
      <c r="G6" s="175"/>
      <c r="H6" s="263"/>
      <c r="I6" s="175"/>
      <c r="J6" s="175"/>
      <c r="K6" s="175"/>
    </row>
    <row r="7" spans="1:13" s="169" customFormat="1" ht="15.75">
      <c r="A7" s="177" t="s">
        <v>10</v>
      </c>
      <c r="B7" s="178"/>
      <c r="C7" s="179"/>
      <c r="D7" s="179"/>
      <c r="E7" s="180"/>
      <c r="F7" s="181" t="s">
        <v>11</v>
      </c>
      <c r="G7" s="182"/>
      <c r="H7" s="264" t="s">
        <v>109</v>
      </c>
      <c r="I7" s="183"/>
      <c r="J7" s="184"/>
      <c r="K7" s="265" t="s">
        <v>103</v>
      </c>
    </row>
    <row r="8" spans="1:13" s="169" customFormat="1" ht="15.75">
      <c r="A8" s="185"/>
      <c r="B8" s="170"/>
      <c r="C8" s="173"/>
      <c r="D8" s="173"/>
      <c r="E8" s="186"/>
      <c r="F8" s="171"/>
      <c r="G8" s="187"/>
      <c r="H8" s="266"/>
      <c r="I8" s="188"/>
      <c r="J8" s="189"/>
      <c r="K8" s="189"/>
    </row>
    <row r="9" spans="1:13" s="169" customFormat="1" ht="15.75">
      <c r="A9" s="190" t="s">
        <v>12</v>
      </c>
      <c r="B9" s="190"/>
      <c r="C9" s="191"/>
      <c r="D9" s="191"/>
      <c r="E9" s="192"/>
      <c r="F9" s="193"/>
      <c r="G9" s="192"/>
      <c r="H9" s="267"/>
      <c r="I9" s="194"/>
      <c r="J9" s="194"/>
      <c r="K9" s="268"/>
    </row>
    <row r="10" spans="1:13" ht="15.75">
      <c r="A10" s="190"/>
      <c r="B10" s="190"/>
      <c r="C10" s="190"/>
      <c r="D10" s="190"/>
      <c r="E10" s="197"/>
      <c r="F10" s="197"/>
      <c r="G10" s="197"/>
      <c r="H10" s="269"/>
      <c r="I10" s="198"/>
      <c r="J10" s="198"/>
      <c r="K10" s="198"/>
      <c r="L10" s="195"/>
    </row>
    <row r="11" spans="1:13" ht="15.75">
      <c r="A11" s="201" t="s">
        <v>13</v>
      </c>
      <c r="B11" s="201"/>
      <c r="C11" s="201"/>
      <c r="D11" s="201"/>
      <c r="E11" s="214">
        <v>1</v>
      </c>
      <c r="F11" s="202"/>
      <c r="G11" s="203"/>
      <c r="H11" s="270">
        <v>75715.515740000003</v>
      </c>
      <c r="I11" s="205"/>
      <c r="J11" s="205"/>
      <c r="K11" s="271">
        <v>72673.00589</v>
      </c>
      <c r="L11" s="199"/>
      <c r="M11" s="200"/>
    </row>
    <row r="12" spans="1:13" ht="15">
      <c r="A12" s="201" t="s">
        <v>14</v>
      </c>
      <c r="B12" s="201"/>
      <c r="C12" s="201"/>
      <c r="D12" s="201"/>
      <c r="E12" s="214">
        <v>2</v>
      </c>
      <c r="F12" s="202"/>
      <c r="G12" s="203"/>
      <c r="H12" s="270">
        <v>46938.631509999999</v>
      </c>
      <c r="I12" s="205"/>
      <c r="J12" s="205"/>
      <c r="K12" s="271">
        <v>40219.8681</v>
      </c>
      <c r="L12" s="206"/>
      <c r="M12" s="200"/>
    </row>
    <row r="13" spans="1:13" s="208" customFormat="1" ht="15">
      <c r="A13" s="201" t="s">
        <v>15</v>
      </c>
      <c r="B13" s="201"/>
      <c r="C13" s="201"/>
      <c r="D13" s="201"/>
      <c r="E13" s="214">
        <v>3</v>
      </c>
      <c r="F13" s="202"/>
      <c r="G13" s="203"/>
      <c r="H13" s="272">
        <v>602165.69116000005</v>
      </c>
      <c r="I13" s="209"/>
      <c r="J13" s="205"/>
      <c r="K13" s="273">
        <v>578512.23149000003</v>
      </c>
      <c r="L13" s="206"/>
      <c r="M13" s="207"/>
    </row>
    <row r="14" spans="1:13" s="208" customFormat="1" ht="15">
      <c r="A14" s="201" t="s">
        <v>16</v>
      </c>
      <c r="B14" s="201"/>
      <c r="C14" s="201"/>
      <c r="D14" s="201"/>
      <c r="E14" s="214">
        <v>4</v>
      </c>
      <c r="F14" s="202"/>
      <c r="G14" s="203"/>
      <c r="H14" s="272">
        <v>1227.24018</v>
      </c>
      <c r="I14" s="209"/>
      <c r="J14" s="205"/>
      <c r="K14" s="273">
        <v>1190.5949800000001</v>
      </c>
      <c r="L14" s="210"/>
      <c r="M14" s="207"/>
    </row>
    <row r="15" spans="1:13" s="208" customFormat="1" ht="15">
      <c r="A15" s="211" t="s">
        <v>17</v>
      </c>
      <c r="B15" s="203"/>
      <c r="C15" s="203"/>
      <c r="D15" s="203"/>
      <c r="E15" s="214">
        <v>5</v>
      </c>
      <c r="F15" s="202"/>
      <c r="G15" s="203"/>
      <c r="H15" s="272">
        <v>7728.0325999999995</v>
      </c>
      <c r="I15" s="209"/>
      <c r="J15" s="205"/>
      <c r="K15" s="273">
        <v>7318.7139500000003</v>
      </c>
      <c r="L15" s="210"/>
      <c r="M15" s="207"/>
    </row>
    <row r="16" spans="1:13" s="208" customFormat="1" ht="15">
      <c r="A16" s="212" t="s">
        <v>18</v>
      </c>
      <c r="B16" s="201"/>
      <c r="C16" s="201"/>
      <c r="D16" s="201"/>
      <c r="E16" s="214">
        <v>6</v>
      </c>
      <c r="F16" s="202"/>
      <c r="G16" s="203"/>
      <c r="H16" s="272">
        <v>24479.92396</v>
      </c>
      <c r="I16" s="209"/>
      <c r="J16" s="205"/>
      <c r="K16" s="273">
        <v>20832.984960000002</v>
      </c>
      <c r="L16" s="210"/>
      <c r="M16" s="207"/>
    </row>
    <row r="17" spans="1:14" s="208" customFormat="1" ht="15">
      <c r="A17" s="201" t="s">
        <v>19</v>
      </c>
      <c r="B17" s="213"/>
      <c r="C17" s="201"/>
      <c r="D17" s="201"/>
      <c r="E17" s="214">
        <v>20</v>
      </c>
      <c r="F17" s="202"/>
      <c r="G17" s="203"/>
      <c r="H17" s="272">
        <v>94039.620320000002</v>
      </c>
      <c r="I17" s="205"/>
      <c r="J17" s="209"/>
      <c r="K17" s="273">
        <v>37073.950960000002</v>
      </c>
      <c r="L17" s="210"/>
      <c r="M17" s="207"/>
    </row>
    <row r="18" spans="1:14" s="208" customFormat="1" ht="15.75">
      <c r="A18" s="190"/>
      <c r="B18" s="190"/>
      <c r="C18" s="190"/>
      <c r="D18" s="190"/>
      <c r="E18" s="214"/>
      <c r="F18" s="216"/>
      <c r="G18" s="197"/>
      <c r="H18" s="274">
        <v>852294.65547</v>
      </c>
      <c r="I18" s="198"/>
      <c r="J18" s="198"/>
      <c r="K18" s="275">
        <v>757822.35033000004</v>
      </c>
      <c r="L18" s="206"/>
      <c r="M18" s="207"/>
    </row>
    <row r="19" spans="1:14" s="208" customFormat="1" ht="15.75">
      <c r="A19" s="190"/>
      <c r="B19" s="190"/>
      <c r="C19" s="190"/>
      <c r="D19" s="190"/>
      <c r="E19" s="214"/>
      <c r="F19" s="216"/>
      <c r="G19" s="197"/>
      <c r="H19" s="269"/>
      <c r="I19" s="198"/>
      <c r="J19" s="217"/>
      <c r="K19" s="198"/>
      <c r="L19" s="199"/>
      <c r="M19" s="207"/>
    </row>
    <row r="20" spans="1:14" ht="15.75">
      <c r="A20" s="190" t="s">
        <v>20</v>
      </c>
      <c r="B20" s="190"/>
      <c r="C20" s="190"/>
      <c r="D20" s="190"/>
      <c r="E20" s="214"/>
      <c r="F20" s="216"/>
      <c r="G20" s="197"/>
      <c r="H20" s="269"/>
      <c r="I20" s="198"/>
      <c r="J20" s="217"/>
      <c r="K20" s="198"/>
      <c r="L20" s="199"/>
      <c r="M20" s="200"/>
    </row>
    <row r="21" spans="1:14" ht="15.75">
      <c r="A21" s="190"/>
      <c r="B21" s="190"/>
      <c r="C21" s="190"/>
      <c r="D21" s="190"/>
      <c r="E21" s="214"/>
      <c r="F21" s="216"/>
      <c r="G21" s="197"/>
      <c r="H21" s="269"/>
      <c r="I21" s="198"/>
      <c r="J21" s="217"/>
      <c r="K21" s="198"/>
      <c r="L21" s="199"/>
      <c r="M21" s="200"/>
    </row>
    <row r="22" spans="1:14" ht="15.75">
      <c r="A22" s="201" t="s">
        <v>21</v>
      </c>
      <c r="B22" s="213"/>
      <c r="C22" s="218"/>
      <c r="D22" s="201"/>
      <c r="E22" s="214">
        <v>7</v>
      </c>
      <c r="F22" s="202"/>
      <c r="G22" s="203"/>
      <c r="H22" s="272">
        <v>748392.55784000002</v>
      </c>
      <c r="I22" s="205"/>
      <c r="J22" s="205"/>
      <c r="K22" s="273">
        <v>719221.37066000002</v>
      </c>
      <c r="L22" s="199"/>
      <c r="M22" s="200"/>
    </row>
    <row r="23" spans="1:14" ht="15">
      <c r="A23" s="201" t="s">
        <v>22</v>
      </c>
      <c r="B23" s="213"/>
      <c r="C23" s="218"/>
      <c r="D23" s="201"/>
      <c r="E23" s="214">
        <v>8</v>
      </c>
      <c r="F23" s="202"/>
      <c r="G23" s="203"/>
      <c r="H23" s="272">
        <v>58969.05805</v>
      </c>
      <c r="I23" s="205"/>
      <c r="J23" s="205"/>
      <c r="K23" s="273">
        <v>80017.723989999999</v>
      </c>
      <c r="L23" s="206"/>
      <c r="M23" s="200"/>
      <c r="N23" s="240"/>
    </row>
    <row r="24" spans="1:14" s="208" customFormat="1" ht="15">
      <c r="A24" s="201" t="s">
        <v>23</v>
      </c>
      <c r="B24" s="213"/>
      <c r="C24" s="218"/>
      <c r="D24" s="201"/>
      <c r="E24" s="214">
        <v>8</v>
      </c>
      <c r="F24" s="202"/>
      <c r="G24" s="203"/>
      <c r="H24" s="272">
        <v>554582.50532</v>
      </c>
      <c r="I24" s="205"/>
      <c r="J24" s="205"/>
      <c r="K24" s="273">
        <v>579539.31617999997</v>
      </c>
      <c r="L24" s="206"/>
      <c r="M24" s="207"/>
    </row>
    <row r="25" spans="1:14" s="208" customFormat="1" ht="15">
      <c r="A25" s="203" t="s">
        <v>24</v>
      </c>
      <c r="B25" s="219"/>
      <c r="C25" s="220"/>
      <c r="D25" s="203"/>
      <c r="E25" s="214">
        <v>8</v>
      </c>
      <c r="F25" s="202"/>
      <c r="G25" s="203"/>
      <c r="H25" s="272">
        <v>70888.417180000004</v>
      </c>
      <c r="I25" s="205"/>
      <c r="J25" s="205"/>
      <c r="K25" s="273">
        <v>71517.225739999994</v>
      </c>
      <c r="L25" s="206"/>
      <c r="M25" s="207"/>
      <c r="N25" s="239"/>
    </row>
    <row r="26" spans="1:14" s="208" customFormat="1" ht="15">
      <c r="A26" s="203" t="s">
        <v>17</v>
      </c>
      <c r="B26" s="219"/>
      <c r="C26" s="220"/>
      <c r="D26" s="203"/>
      <c r="E26" s="214">
        <v>8</v>
      </c>
      <c r="F26" s="202"/>
      <c r="G26" s="203"/>
      <c r="H26" s="272">
        <v>44271.662490000002</v>
      </c>
      <c r="I26" s="205"/>
      <c r="J26" s="205"/>
      <c r="K26" s="273">
        <v>42203.150119999998</v>
      </c>
      <c r="L26" s="206"/>
      <c r="M26" s="207"/>
    </row>
    <row r="27" spans="1:14" s="208" customFormat="1" ht="15">
      <c r="A27" s="201" t="s">
        <v>25</v>
      </c>
      <c r="B27" s="213"/>
      <c r="C27" s="218"/>
      <c r="D27" s="201"/>
      <c r="E27" s="214">
        <v>9</v>
      </c>
      <c r="F27" s="202"/>
      <c r="G27" s="203"/>
      <c r="H27" s="272">
        <v>340419.71191999997</v>
      </c>
      <c r="I27" s="205"/>
      <c r="J27" s="205"/>
      <c r="K27" s="273">
        <v>228570.34706999999</v>
      </c>
      <c r="L27" s="206"/>
      <c r="M27" s="207"/>
    </row>
    <row r="28" spans="1:14" s="208" customFormat="1" ht="15">
      <c r="A28" s="212" t="s">
        <v>26</v>
      </c>
      <c r="B28" s="213"/>
      <c r="C28" s="218"/>
      <c r="D28" s="201"/>
      <c r="E28" s="214"/>
      <c r="F28" s="202"/>
      <c r="G28" s="203"/>
      <c r="H28" s="272">
        <v>0</v>
      </c>
      <c r="I28" s="205"/>
      <c r="J28" s="205"/>
      <c r="K28" s="273">
        <v>0</v>
      </c>
      <c r="L28" s="206"/>
      <c r="M28" s="207"/>
    </row>
    <row r="29" spans="1:14" s="208" customFormat="1" ht="15.75">
      <c r="A29" s="201"/>
      <c r="B29" s="201"/>
      <c r="C29" s="201"/>
      <c r="D29" s="201"/>
      <c r="E29" s="221"/>
      <c r="F29" s="202"/>
      <c r="G29" s="203"/>
      <c r="H29" s="274">
        <v>1817523.9128</v>
      </c>
      <c r="I29" s="198"/>
      <c r="J29" s="198"/>
      <c r="K29" s="275">
        <v>1721069.1337600001</v>
      </c>
      <c r="L29" s="199"/>
      <c r="M29" s="207"/>
    </row>
    <row r="30" spans="1:14" s="208" customFormat="1" ht="15.75">
      <c r="A30" s="190"/>
      <c r="B30" s="190"/>
      <c r="C30" s="190"/>
      <c r="D30" s="190"/>
      <c r="E30" s="215"/>
      <c r="F30" s="216"/>
      <c r="G30" s="197"/>
      <c r="H30" s="272"/>
      <c r="I30" s="198"/>
      <c r="J30" s="198"/>
      <c r="K30" s="273"/>
      <c r="L30" s="199"/>
      <c r="M30" s="207"/>
    </row>
    <row r="31" spans="1:14" ht="16.5" thickBot="1">
      <c r="A31" s="190"/>
      <c r="B31" s="190"/>
      <c r="C31" s="190"/>
      <c r="D31" s="190"/>
      <c r="E31" s="215"/>
      <c r="F31" s="216"/>
      <c r="G31" s="197"/>
      <c r="H31" s="276">
        <v>2669818.5682700002</v>
      </c>
      <c r="I31" s="198"/>
      <c r="J31" s="217"/>
      <c r="K31" s="277">
        <v>2478890.4840899999</v>
      </c>
      <c r="L31" s="199"/>
      <c r="M31" s="200"/>
    </row>
    <row r="32" spans="1:14" ht="16.5" thickTop="1">
      <c r="A32" s="190"/>
      <c r="B32" s="190"/>
      <c r="C32" s="190"/>
      <c r="D32" s="190"/>
      <c r="E32" s="215"/>
      <c r="F32" s="216"/>
      <c r="G32" s="197"/>
      <c r="H32" s="269"/>
      <c r="I32" s="198"/>
      <c r="J32" s="217"/>
      <c r="K32" s="198"/>
      <c r="L32" s="199"/>
      <c r="M32" s="200"/>
    </row>
    <row r="33" spans="1:15" s="169" customFormat="1" ht="15.75">
      <c r="A33" s="172" t="s">
        <v>27</v>
      </c>
      <c r="B33" s="170"/>
      <c r="C33" s="173"/>
      <c r="D33" s="173"/>
      <c r="E33" s="170"/>
      <c r="F33" s="174"/>
      <c r="G33" s="175"/>
      <c r="H33" s="278"/>
      <c r="I33" s="279"/>
      <c r="J33" s="279"/>
      <c r="K33" s="279"/>
    </row>
    <row r="34" spans="1:15" s="169" customFormat="1" ht="15.75">
      <c r="A34" s="176"/>
      <c r="B34" s="170"/>
      <c r="C34" s="173"/>
      <c r="D34" s="173"/>
      <c r="E34" s="170"/>
      <c r="F34" s="174"/>
      <c r="G34" s="175"/>
      <c r="H34" s="278"/>
      <c r="I34" s="279"/>
      <c r="J34" s="279"/>
      <c r="K34" s="279"/>
    </row>
    <row r="35" spans="1:15" s="169" customFormat="1" ht="15.75">
      <c r="A35" s="177" t="s">
        <v>10</v>
      </c>
      <c r="B35" s="178"/>
      <c r="C35" s="179"/>
      <c r="D35" s="179"/>
      <c r="E35" s="180"/>
      <c r="F35" s="181" t="s">
        <v>11</v>
      </c>
      <c r="G35" s="182"/>
      <c r="H35" s="280">
        <v>45291</v>
      </c>
      <c r="I35" s="281"/>
      <c r="J35" s="282"/>
      <c r="K35" s="283">
        <v>44926</v>
      </c>
    </row>
    <row r="36" spans="1:15" ht="15.75">
      <c r="A36" s="222"/>
      <c r="B36" s="222"/>
      <c r="C36" s="223"/>
      <c r="D36" s="223"/>
      <c r="E36" s="224"/>
      <c r="F36" s="225"/>
      <c r="G36" s="226"/>
      <c r="H36" s="284"/>
      <c r="I36" s="227"/>
      <c r="J36" s="228"/>
      <c r="K36" s="227"/>
      <c r="L36" s="229"/>
      <c r="M36" s="200"/>
    </row>
    <row r="37" spans="1:15" ht="15.75">
      <c r="A37" s="190" t="s">
        <v>28</v>
      </c>
      <c r="B37" s="190"/>
      <c r="C37" s="190"/>
      <c r="D37" s="190"/>
      <c r="E37" s="215">
        <v>10</v>
      </c>
      <c r="F37" s="216"/>
      <c r="G37" s="197"/>
      <c r="H37" s="285"/>
      <c r="I37" s="217"/>
      <c r="J37" s="217"/>
      <c r="K37" s="217"/>
      <c r="L37" s="195"/>
      <c r="M37" s="200"/>
    </row>
    <row r="38" spans="1:15" ht="15.75">
      <c r="A38" s="190"/>
      <c r="B38" s="190"/>
      <c r="C38" s="190"/>
      <c r="D38" s="190"/>
      <c r="E38" s="215"/>
      <c r="F38" s="216"/>
      <c r="G38" s="197"/>
      <c r="H38" s="285"/>
      <c r="I38" s="217"/>
      <c r="J38" s="217"/>
      <c r="K38" s="217"/>
      <c r="L38" s="195"/>
      <c r="M38" s="200"/>
    </row>
    <row r="39" spans="1:15" ht="15">
      <c r="A39" s="201" t="s">
        <v>29</v>
      </c>
      <c r="B39" s="213"/>
      <c r="C39" s="218"/>
      <c r="D39" s="201"/>
      <c r="E39" s="214"/>
      <c r="F39" s="202"/>
      <c r="G39" s="203"/>
      <c r="H39" s="272">
        <v>44771.963790000002</v>
      </c>
      <c r="I39" s="205"/>
      <c r="J39" s="209"/>
      <c r="K39" s="273">
        <v>44771.963819999997</v>
      </c>
      <c r="L39" s="206"/>
      <c r="M39" s="200"/>
      <c r="N39" s="204"/>
    </row>
    <row r="40" spans="1:15" s="208" customFormat="1" ht="15">
      <c r="A40" s="201" t="s">
        <v>30</v>
      </c>
      <c r="B40" s="213"/>
      <c r="C40" s="218"/>
      <c r="D40" s="201"/>
      <c r="E40" s="214"/>
      <c r="F40" s="202"/>
      <c r="G40" s="203"/>
      <c r="H40" s="272">
        <v>66663.426170000006</v>
      </c>
      <c r="I40" s="205"/>
      <c r="J40" s="209"/>
      <c r="K40" s="273">
        <v>66663.426269999996</v>
      </c>
      <c r="L40" s="206"/>
      <c r="M40" s="207"/>
      <c r="N40" s="196"/>
      <c r="O40" s="196"/>
    </row>
    <row r="41" spans="1:15" s="208" customFormat="1" ht="15">
      <c r="A41" s="201" t="s">
        <v>31</v>
      </c>
      <c r="B41" s="213"/>
      <c r="C41" s="218"/>
      <c r="D41" s="201"/>
      <c r="E41" s="214"/>
      <c r="F41" s="202"/>
      <c r="G41" s="203"/>
      <c r="H41" s="272">
        <v>888998.47812999994</v>
      </c>
      <c r="I41" s="205"/>
      <c r="J41" s="209"/>
      <c r="K41" s="273">
        <v>804484.19310999999</v>
      </c>
      <c r="L41" s="206"/>
      <c r="M41" s="207"/>
      <c r="N41" s="196"/>
      <c r="O41" s="196"/>
    </row>
    <row r="42" spans="1:15" s="208" customFormat="1" ht="15">
      <c r="A42" s="201" t="s">
        <v>32</v>
      </c>
      <c r="B42" s="213"/>
      <c r="C42" s="218"/>
      <c r="D42" s="201"/>
      <c r="E42" s="214"/>
      <c r="F42" s="202"/>
      <c r="G42" s="203"/>
      <c r="H42" s="286">
        <v>1000433.86809</v>
      </c>
      <c r="I42" s="205"/>
      <c r="J42" s="209"/>
      <c r="K42" s="287">
        <v>915918.58319999999</v>
      </c>
      <c r="L42" s="206"/>
      <c r="M42" s="207"/>
      <c r="N42" s="196"/>
      <c r="O42" s="196"/>
    </row>
    <row r="43" spans="1:15" s="208" customFormat="1" ht="15">
      <c r="A43" s="201" t="s">
        <v>33</v>
      </c>
      <c r="B43" s="213"/>
      <c r="C43" s="218"/>
      <c r="D43" s="201"/>
      <c r="E43" s="214"/>
      <c r="F43" s="202"/>
      <c r="G43" s="203"/>
      <c r="H43" s="288">
        <v>216465.10801</v>
      </c>
      <c r="I43" s="205"/>
      <c r="J43" s="209"/>
      <c r="K43" s="205">
        <v>209652.72265000001</v>
      </c>
      <c r="L43" s="206"/>
      <c r="M43" s="207"/>
      <c r="N43" s="196"/>
      <c r="O43" s="196"/>
    </row>
    <row r="44" spans="1:15" s="208" customFormat="1" ht="15.75">
      <c r="A44" s="190"/>
      <c r="B44" s="190"/>
      <c r="C44" s="190"/>
      <c r="D44" s="190"/>
      <c r="E44" s="215"/>
      <c r="F44" s="216"/>
      <c r="G44" s="197"/>
      <c r="H44" s="274">
        <v>1216898.9761000001</v>
      </c>
      <c r="I44" s="198"/>
      <c r="J44" s="217"/>
      <c r="K44" s="275">
        <v>1125572.3058499999</v>
      </c>
      <c r="L44" s="199"/>
      <c r="M44" s="207"/>
      <c r="N44" s="196"/>
      <c r="O44" s="196"/>
    </row>
    <row r="45" spans="1:15" ht="15.75">
      <c r="A45" s="190"/>
      <c r="B45" s="190"/>
      <c r="C45" s="190"/>
      <c r="D45" s="190"/>
      <c r="E45" s="215"/>
      <c r="F45" s="216"/>
      <c r="G45" s="197"/>
      <c r="H45" s="269"/>
      <c r="I45" s="198"/>
      <c r="J45" s="217"/>
      <c r="K45" s="198"/>
      <c r="L45" s="199"/>
      <c r="M45" s="200"/>
    </row>
    <row r="46" spans="1:15" ht="15.75">
      <c r="A46" s="190" t="s">
        <v>34</v>
      </c>
      <c r="B46" s="190"/>
      <c r="C46" s="190"/>
      <c r="D46" s="190"/>
      <c r="E46" s="215"/>
      <c r="F46" s="216"/>
      <c r="G46" s="197"/>
      <c r="H46" s="269"/>
      <c r="I46" s="198"/>
      <c r="J46" s="217"/>
      <c r="K46" s="198"/>
      <c r="L46" s="199"/>
      <c r="M46" s="200"/>
    </row>
    <row r="47" spans="1:15" ht="15.75">
      <c r="A47" s="190"/>
      <c r="B47" s="190"/>
      <c r="C47" s="190"/>
      <c r="D47" s="190"/>
      <c r="E47" s="215"/>
      <c r="F47" s="216"/>
      <c r="G47" s="197"/>
      <c r="H47" s="269"/>
      <c r="I47" s="198"/>
      <c r="J47" s="217"/>
      <c r="K47" s="198"/>
      <c r="L47" s="199"/>
      <c r="M47" s="200"/>
    </row>
    <row r="48" spans="1:15" ht="15">
      <c r="A48" s="201" t="s">
        <v>35</v>
      </c>
      <c r="B48" s="213"/>
      <c r="C48" s="201"/>
      <c r="D48" s="203"/>
      <c r="E48" s="214">
        <v>20</v>
      </c>
      <c r="F48" s="202"/>
      <c r="G48" s="205" t="s">
        <v>36</v>
      </c>
      <c r="H48" s="272">
        <v>9857.2468599999993</v>
      </c>
      <c r="I48" s="205"/>
      <c r="J48" s="209"/>
      <c r="K48" s="273">
        <v>12009.77694</v>
      </c>
      <c r="L48" s="206"/>
      <c r="M48" s="200"/>
    </row>
    <row r="49" spans="1:13" s="208" customFormat="1" ht="15">
      <c r="A49" s="201" t="s">
        <v>37</v>
      </c>
      <c r="B49" s="230"/>
      <c r="C49" s="230"/>
      <c r="D49" s="230"/>
      <c r="E49" s="214">
        <v>11</v>
      </c>
      <c r="F49" s="202"/>
      <c r="G49" s="203"/>
      <c r="H49" s="272">
        <v>496113.75611999998</v>
      </c>
      <c r="I49" s="205"/>
      <c r="J49" s="209"/>
      <c r="K49" s="273">
        <v>451567.93</v>
      </c>
      <c r="L49" s="206"/>
      <c r="M49" s="207"/>
    </row>
    <row r="50" spans="1:13" s="208" customFormat="1" ht="15" customHeight="1">
      <c r="A50" s="201" t="s">
        <v>38</v>
      </c>
      <c r="B50" s="201"/>
      <c r="C50" s="213"/>
      <c r="D50" s="201"/>
      <c r="E50" s="214">
        <v>12</v>
      </c>
      <c r="F50" s="202"/>
      <c r="G50" s="203"/>
      <c r="H50" s="272">
        <v>15702.89755</v>
      </c>
      <c r="I50" s="205"/>
      <c r="J50" s="231"/>
      <c r="K50" s="273">
        <v>16715.116829999999</v>
      </c>
      <c r="L50" s="206"/>
      <c r="M50" s="207"/>
    </row>
    <row r="51" spans="1:13" s="208" customFormat="1" ht="15">
      <c r="A51" s="201" t="s">
        <v>39</v>
      </c>
      <c r="B51" s="213"/>
      <c r="C51" s="201"/>
      <c r="D51" s="201"/>
      <c r="E51" s="214">
        <v>13</v>
      </c>
      <c r="F51" s="202"/>
      <c r="G51" s="203"/>
      <c r="H51" s="272">
        <v>28959.73357</v>
      </c>
      <c r="I51" s="205"/>
      <c r="J51" s="209"/>
      <c r="K51" s="273">
        <v>24115.822520000002</v>
      </c>
      <c r="L51" s="206"/>
      <c r="M51" s="207"/>
    </row>
    <row r="52" spans="1:13" s="208" customFormat="1" ht="15.75">
      <c r="A52" s="190"/>
      <c r="B52" s="190"/>
      <c r="C52" s="190"/>
      <c r="D52" s="190"/>
      <c r="E52" s="215"/>
      <c r="F52" s="216"/>
      <c r="G52" s="197"/>
      <c r="H52" s="274">
        <v>550633.63410000002</v>
      </c>
      <c r="I52" s="198"/>
      <c r="J52" s="217"/>
      <c r="K52" s="275">
        <v>504408.64629</v>
      </c>
      <c r="L52" s="199"/>
      <c r="M52" s="207"/>
    </row>
    <row r="53" spans="1:13" ht="15.75">
      <c r="A53" s="190"/>
      <c r="B53" s="190"/>
      <c r="C53" s="190"/>
      <c r="D53" s="190"/>
      <c r="E53" s="215"/>
      <c r="F53" s="216"/>
      <c r="G53" s="197"/>
      <c r="H53" s="269"/>
      <c r="I53" s="198"/>
      <c r="J53" s="217"/>
      <c r="K53" s="198"/>
      <c r="L53" s="199"/>
      <c r="M53" s="200"/>
    </row>
    <row r="54" spans="1:13" ht="15.75">
      <c r="A54" s="190" t="s">
        <v>40</v>
      </c>
      <c r="B54" s="190"/>
      <c r="C54" s="190"/>
      <c r="D54" s="190"/>
      <c r="E54" s="215"/>
      <c r="F54" s="216"/>
      <c r="G54" s="197"/>
      <c r="H54" s="269"/>
      <c r="I54" s="198"/>
      <c r="J54" s="217"/>
      <c r="K54" s="198"/>
      <c r="L54" s="199"/>
      <c r="M54" s="200"/>
    </row>
    <row r="55" spans="1:13" ht="15.75">
      <c r="A55" s="190"/>
      <c r="B55" s="190"/>
      <c r="C55" s="190"/>
      <c r="D55" s="190"/>
      <c r="E55" s="215"/>
      <c r="F55" s="216"/>
      <c r="G55" s="197"/>
      <c r="H55" s="269"/>
      <c r="I55" s="198"/>
      <c r="J55" s="217"/>
      <c r="K55" s="198"/>
      <c r="L55" s="199"/>
      <c r="M55" s="200"/>
    </row>
    <row r="56" spans="1:13" ht="15.95" customHeight="1">
      <c r="A56" s="201" t="s">
        <v>38</v>
      </c>
      <c r="B56" s="201"/>
      <c r="C56" s="201"/>
      <c r="D56" s="201"/>
      <c r="E56" s="232">
        <v>13</v>
      </c>
      <c r="F56" s="202"/>
      <c r="G56" s="203"/>
      <c r="H56" s="272">
        <v>120780.58076</v>
      </c>
      <c r="I56" s="205"/>
      <c r="J56" s="209"/>
      <c r="K56" s="273">
        <v>98998.833580000006</v>
      </c>
      <c r="L56" s="199"/>
      <c r="M56" s="200"/>
    </row>
    <row r="57" spans="1:13" s="234" customFormat="1" ht="15.95" customHeight="1">
      <c r="A57" s="201" t="s">
        <v>39</v>
      </c>
      <c r="B57" s="201"/>
      <c r="C57" s="235"/>
      <c r="D57" s="201"/>
      <c r="E57" s="232">
        <v>13</v>
      </c>
      <c r="F57" s="202"/>
      <c r="G57" s="203"/>
      <c r="H57" s="272">
        <v>26052.755850000001</v>
      </c>
      <c r="I57" s="205"/>
      <c r="J57" s="209"/>
      <c r="K57" s="273">
        <v>26629.519199999999</v>
      </c>
      <c r="L57" s="206"/>
      <c r="M57" s="233"/>
    </row>
    <row r="58" spans="1:13" s="234" customFormat="1" ht="15.95" customHeight="1">
      <c r="A58" s="201" t="s">
        <v>41</v>
      </c>
      <c r="B58" s="201"/>
      <c r="C58" s="235"/>
      <c r="D58" s="201"/>
      <c r="E58" s="232">
        <v>13</v>
      </c>
      <c r="F58" s="202"/>
      <c r="G58" s="203"/>
      <c r="H58" s="272">
        <v>202618.65731000001</v>
      </c>
      <c r="I58" s="205"/>
      <c r="J58" s="209"/>
      <c r="K58" s="273">
        <v>186477.4417</v>
      </c>
      <c r="L58" s="206"/>
      <c r="M58" s="233"/>
    </row>
    <row r="59" spans="1:13" s="234" customFormat="1" ht="15">
      <c r="A59" s="201" t="s">
        <v>42</v>
      </c>
      <c r="B59" s="201"/>
      <c r="C59" s="201"/>
      <c r="D59" s="201"/>
      <c r="E59" s="232">
        <v>13</v>
      </c>
      <c r="F59" s="202"/>
      <c r="G59" s="203"/>
      <c r="H59" s="272">
        <v>324722.64646000002</v>
      </c>
      <c r="I59" s="205"/>
      <c r="J59" s="209"/>
      <c r="K59" s="273">
        <v>333361.28918000002</v>
      </c>
      <c r="L59" s="206"/>
      <c r="M59" s="233"/>
    </row>
    <row r="60" spans="1:13" s="234" customFormat="1" ht="15">
      <c r="A60" s="201" t="s">
        <v>43</v>
      </c>
      <c r="B60" s="201"/>
      <c r="C60" s="201"/>
      <c r="D60" s="201"/>
      <c r="E60" s="232">
        <v>13</v>
      </c>
      <c r="F60" s="202"/>
      <c r="G60" s="203"/>
      <c r="H60" s="272">
        <v>27658.52666</v>
      </c>
      <c r="I60" s="205"/>
      <c r="J60" s="209"/>
      <c r="K60" s="273">
        <v>23921.001749999999</v>
      </c>
      <c r="L60" s="206"/>
      <c r="M60" s="233"/>
    </row>
    <row r="61" spans="1:13" s="234" customFormat="1" ht="15">
      <c r="A61" s="201" t="s">
        <v>44</v>
      </c>
      <c r="B61" s="201"/>
      <c r="C61" s="201"/>
      <c r="D61" s="201"/>
      <c r="E61" s="232">
        <v>13</v>
      </c>
      <c r="F61" s="202"/>
      <c r="G61" s="203"/>
      <c r="H61" s="272">
        <v>181804.12880000001</v>
      </c>
      <c r="I61" s="205"/>
      <c r="J61" s="209"/>
      <c r="K61" s="273">
        <v>164603.70193000001</v>
      </c>
      <c r="L61" s="206"/>
      <c r="M61" s="233"/>
    </row>
    <row r="62" spans="1:13" s="234" customFormat="1" ht="15">
      <c r="A62" s="201" t="s">
        <v>45</v>
      </c>
      <c r="B62" s="201"/>
      <c r="C62" s="201"/>
      <c r="D62" s="201"/>
      <c r="E62" s="232">
        <v>13</v>
      </c>
      <c r="F62" s="202"/>
      <c r="G62" s="203"/>
      <c r="H62" s="272">
        <v>18648.662230000002</v>
      </c>
      <c r="I62" s="205"/>
      <c r="J62" s="209"/>
      <c r="K62" s="273">
        <v>14917.74461</v>
      </c>
      <c r="L62" s="206"/>
      <c r="M62" s="233"/>
    </row>
    <row r="63" spans="1:13" s="234" customFormat="1" ht="15">
      <c r="A63" s="201" t="s">
        <v>46</v>
      </c>
      <c r="B63" s="201"/>
      <c r="C63" s="201"/>
      <c r="D63" s="201"/>
      <c r="E63" s="232"/>
      <c r="F63" s="235"/>
      <c r="G63" s="235"/>
      <c r="H63" s="272">
        <v>0</v>
      </c>
      <c r="I63" s="289"/>
      <c r="J63" s="289"/>
      <c r="K63" s="273">
        <v>0</v>
      </c>
      <c r="L63" s="206"/>
      <c r="M63" s="233"/>
    </row>
    <row r="64" spans="1:13" s="234" customFormat="1" ht="15.75">
      <c r="A64" s="190"/>
      <c r="B64" s="190"/>
      <c r="C64" s="190"/>
      <c r="D64" s="190"/>
      <c r="E64" s="197"/>
      <c r="F64" s="216"/>
      <c r="G64" s="197"/>
      <c r="H64" s="274">
        <v>902285.95807000005</v>
      </c>
      <c r="I64" s="198"/>
      <c r="J64" s="217"/>
      <c r="K64" s="275">
        <v>848909.53194999998</v>
      </c>
      <c r="L64" s="199"/>
      <c r="M64" s="233"/>
    </row>
    <row r="65" spans="1:13" s="234" customFormat="1" ht="15.75">
      <c r="A65" s="190"/>
      <c r="B65" s="190"/>
      <c r="C65" s="190"/>
      <c r="D65" s="190"/>
      <c r="E65" s="197"/>
      <c r="F65" s="216"/>
      <c r="G65" s="197"/>
      <c r="H65" s="272"/>
      <c r="I65" s="198"/>
      <c r="J65" s="217"/>
      <c r="K65" s="273"/>
      <c r="L65" s="199"/>
      <c r="M65" s="233"/>
    </row>
    <row r="66" spans="1:13" s="234" customFormat="1" ht="16.5" thickBot="1">
      <c r="A66" s="190"/>
      <c r="B66" s="236"/>
      <c r="C66" s="190"/>
      <c r="D66" s="190"/>
      <c r="E66" s="197"/>
      <c r="F66" s="216"/>
      <c r="G66" s="197"/>
      <c r="H66" s="276">
        <v>2669818.5682700002</v>
      </c>
      <c r="I66" s="198"/>
      <c r="J66" s="217"/>
      <c r="K66" s="277">
        <v>2478890.4840899999</v>
      </c>
      <c r="L66" s="199"/>
      <c r="M66" s="233"/>
    </row>
    <row r="67" spans="1:13" ht="13.5" thickTop="1">
      <c r="H67" s="290"/>
      <c r="I67" s="200"/>
      <c r="J67" s="200"/>
      <c r="K67" s="207"/>
    </row>
    <row r="68" spans="1:13">
      <c r="H68" s="290"/>
      <c r="I68" s="200"/>
      <c r="J68" s="200"/>
      <c r="K68" s="207"/>
    </row>
    <row r="69" spans="1:13">
      <c r="A69" s="238" t="s">
        <v>47</v>
      </c>
    </row>
    <row r="71" spans="1:13">
      <c r="H71" s="292"/>
      <c r="I71" s="293"/>
      <c r="J71" s="293"/>
      <c r="K71" s="294"/>
    </row>
  </sheetData>
  <pageMargins left="0.70866141732283472" right="0.70866141732283472" top="0.78740157480314965" bottom="0.78740157480314965" header="0.31496062992125984" footer="0.31496062992125984"/>
  <pageSetup paperSize="9" scale="65" orientation="portrait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4" tint="0.39997558519241921"/>
    <pageSetUpPr fitToPage="1"/>
  </sheetPr>
  <dimension ref="A1:J122"/>
  <sheetViews>
    <sheetView showGridLines="0" zoomScale="70" zoomScaleNormal="70" workbookViewId="0">
      <selection activeCell="L13" sqref="L13"/>
    </sheetView>
  </sheetViews>
  <sheetFormatPr baseColWidth="10" defaultColWidth="11.42578125" defaultRowHeight="15.75"/>
  <cols>
    <col min="1" max="1" width="15.140625" style="131" customWidth="1"/>
    <col min="2" max="2" width="16.140625" style="131" customWidth="1"/>
    <col min="3" max="3" width="19.140625" style="131" customWidth="1"/>
    <col min="4" max="4" width="21.140625" style="131" customWidth="1"/>
    <col min="5" max="5" width="13.5703125" style="133" customWidth="1"/>
    <col min="6" max="6" width="3.140625" style="133" customWidth="1"/>
    <col min="7" max="7" width="17.85546875" style="320" customWidth="1"/>
    <col min="8" max="8" width="3.140625" style="134" customWidth="1"/>
    <col min="9" max="9" width="17.85546875" style="134" customWidth="1"/>
    <col min="10" max="16384" width="11.42578125" style="103"/>
  </cols>
  <sheetData>
    <row r="1" spans="1:10" s="93" customFormat="1" ht="26.25">
      <c r="A1" s="158" t="s">
        <v>7</v>
      </c>
      <c r="B1" s="88"/>
      <c r="C1" s="88"/>
      <c r="D1" s="88"/>
      <c r="E1" s="89"/>
      <c r="F1" s="89"/>
      <c r="G1" s="295"/>
      <c r="H1" s="91"/>
      <c r="I1" s="91"/>
    </row>
    <row r="2" spans="1:10" s="93" customFormat="1" ht="14.25" customHeight="1">
      <c r="A2" s="94"/>
      <c r="B2" s="94"/>
      <c r="C2" s="94"/>
      <c r="D2" s="95"/>
      <c r="E2" s="89"/>
      <c r="F2" s="89"/>
      <c r="G2" s="296"/>
      <c r="H2" s="91"/>
      <c r="I2" s="91"/>
    </row>
    <row r="3" spans="1:10" s="93" customFormat="1">
      <c r="A3" s="94"/>
      <c r="B3" s="94"/>
      <c r="C3" s="94"/>
      <c r="D3" s="95"/>
      <c r="E3" s="89"/>
      <c r="F3" s="89"/>
      <c r="G3" s="296"/>
      <c r="H3" s="91"/>
      <c r="I3" s="91"/>
    </row>
    <row r="4" spans="1:10" s="93" customFormat="1" ht="26.25">
      <c r="A4" s="96" t="s">
        <v>48</v>
      </c>
      <c r="B4" s="94"/>
      <c r="C4" s="94"/>
      <c r="D4" s="95"/>
      <c r="E4" s="89"/>
      <c r="F4" s="89"/>
      <c r="G4" s="296"/>
      <c r="H4" s="91"/>
      <c r="I4" s="91"/>
    </row>
    <row r="5" spans="1:10" s="93" customFormat="1" ht="18">
      <c r="A5" s="97"/>
      <c r="B5" s="94"/>
      <c r="C5" s="94"/>
      <c r="D5" s="94"/>
      <c r="E5" s="98"/>
      <c r="F5" s="98"/>
      <c r="G5" s="296"/>
      <c r="H5" s="91"/>
      <c r="I5" s="107"/>
    </row>
    <row r="6" spans="1:10" s="93" customFormat="1">
      <c r="A6" s="99" t="s">
        <v>49</v>
      </c>
      <c r="B6" s="100"/>
      <c r="C6" s="100"/>
      <c r="D6" s="100"/>
      <c r="E6" s="101"/>
      <c r="F6" s="101"/>
      <c r="G6" s="297"/>
      <c r="H6" s="102"/>
      <c r="I6" s="128"/>
    </row>
    <row r="7" spans="1:10">
      <c r="A7" s="94"/>
      <c r="B7" s="94"/>
      <c r="C7" s="94"/>
      <c r="D7" s="94"/>
      <c r="E7" s="103"/>
      <c r="F7" s="103"/>
      <c r="G7" s="298"/>
      <c r="H7" s="104"/>
      <c r="I7" s="104"/>
    </row>
    <row r="8" spans="1:10" ht="31.5">
      <c r="A8" s="105" t="s">
        <v>10</v>
      </c>
      <c r="B8" s="106"/>
      <c r="C8" s="106"/>
      <c r="D8" s="106"/>
      <c r="E8" s="114" t="s">
        <v>11</v>
      </c>
      <c r="F8" s="98"/>
      <c r="G8" s="299" t="s">
        <v>214</v>
      </c>
      <c r="H8" s="107"/>
      <c r="I8" s="242" t="s">
        <v>215</v>
      </c>
    </row>
    <row r="9" spans="1:10">
      <c r="A9" s="108"/>
      <c r="B9" s="109"/>
      <c r="C9" s="109"/>
      <c r="D9" s="109"/>
      <c r="E9" s="110"/>
      <c r="F9" s="111"/>
      <c r="G9" s="300"/>
      <c r="H9" s="112"/>
      <c r="I9" s="301"/>
    </row>
    <row r="10" spans="1:10">
      <c r="A10" s="100" t="s">
        <v>50</v>
      </c>
      <c r="B10" s="100"/>
      <c r="C10" s="100"/>
      <c r="D10" s="100"/>
      <c r="E10" s="113">
        <v>14</v>
      </c>
      <c r="F10" s="114" t="s">
        <v>36</v>
      </c>
      <c r="G10" s="302">
        <v>2818987.8836699999</v>
      </c>
      <c r="H10" s="115"/>
      <c r="I10" s="243">
        <v>2573387</v>
      </c>
      <c r="J10" s="116"/>
    </row>
    <row r="11" spans="1:10" ht="6" customHeight="1">
      <c r="A11" s="100"/>
      <c r="B11" s="100"/>
      <c r="C11" s="100"/>
      <c r="D11" s="100"/>
      <c r="E11" s="117"/>
      <c r="F11" s="114"/>
      <c r="G11" s="303"/>
      <c r="H11" s="115"/>
      <c r="I11" s="115"/>
      <c r="J11" s="116"/>
    </row>
    <row r="12" spans="1:10">
      <c r="A12" s="94" t="s">
        <v>51</v>
      </c>
      <c r="B12" s="94"/>
      <c r="C12" s="94"/>
      <c r="D12" s="94"/>
      <c r="E12" s="113"/>
      <c r="F12" s="89"/>
      <c r="G12" s="295">
        <v>24270.944810000001</v>
      </c>
      <c r="H12" s="91"/>
      <c r="I12" s="91">
        <v>99412</v>
      </c>
      <c r="J12" s="116"/>
    </row>
    <row r="13" spans="1:10">
      <c r="A13" s="94" t="s">
        <v>52</v>
      </c>
      <c r="B13" s="94"/>
      <c r="C13" s="94"/>
      <c r="D13" s="94"/>
      <c r="E13" s="113"/>
      <c r="F13" s="89" t="s">
        <v>36</v>
      </c>
      <c r="G13" s="295">
        <v>1958.6396999999999</v>
      </c>
      <c r="H13" s="91"/>
      <c r="I13" s="91">
        <v>1716</v>
      </c>
      <c r="J13" s="116"/>
    </row>
    <row r="14" spans="1:10">
      <c r="A14" s="100" t="s">
        <v>53</v>
      </c>
      <c r="B14" s="100"/>
      <c r="C14" s="100"/>
      <c r="D14" s="100"/>
      <c r="E14" s="117"/>
      <c r="F14" s="114" t="s">
        <v>36</v>
      </c>
      <c r="G14" s="304">
        <v>2845217.4681799999</v>
      </c>
      <c r="H14" s="115"/>
      <c r="I14" s="244">
        <v>2674515</v>
      </c>
      <c r="J14" s="116"/>
    </row>
    <row r="15" spans="1:10" ht="6" customHeight="1">
      <c r="A15" s="100"/>
      <c r="B15" s="100"/>
      <c r="C15" s="100"/>
      <c r="D15" s="100"/>
      <c r="E15" s="117"/>
      <c r="F15" s="114"/>
      <c r="G15" s="305"/>
      <c r="H15" s="115"/>
      <c r="I15" s="115"/>
      <c r="J15" s="116"/>
    </row>
    <row r="16" spans="1:10">
      <c r="A16" s="94" t="s">
        <v>54</v>
      </c>
      <c r="B16" s="94"/>
      <c r="C16" s="94"/>
      <c r="D16" s="94"/>
      <c r="E16" s="113">
        <v>15</v>
      </c>
      <c r="F16" s="89" t="s">
        <v>36</v>
      </c>
      <c r="G16" s="295">
        <v>44383.615940000003</v>
      </c>
      <c r="H16" s="91"/>
      <c r="I16" s="91">
        <v>34462</v>
      </c>
      <c r="J16" s="116"/>
    </row>
    <row r="17" spans="1:10">
      <c r="A17" s="94" t="s">
        <v>55</v>
      </c>
      <c r="B17" s="94"/>
      <c r="C17" s="94"/>
      <c r="D17" s="94"/>
      <c r="E17" s="113">
        <v>16</v>
      </c>
      <c r="F17" s="89" t="s">
        <v>36</v>
      </c>
      <c r="G17" s="295">
        <v>-1153650.53027</v>
      </c>
      <c r="H17" s="91"/>
      <c r="I17" s="91">
        <v>-1156292</v>
      </c>
      <c r="J17" s="116"/>
    </row>
    <row r="18" spans="1:10">
      <c r="A18" s="94" t="s">
        <v>56</v>
      </c>
      <c r="B18" s="94"/>
      <c r="C18" s="94"/>
      <c r="D18" s="94"/>
      <c r="E18" s="113">
        <v>17</v>
      </c>
      <c r="F18" s="89" t="s">
        <v>36</v>
      </c>
      <c r="G18" s="295">
        <v>-960698.63931999996</v>
      </c>
      <c r="H18" s="91"/>
      <c r="I18" s="91">
        <v>-901551</v>
      </c>
      <c r="J18" s="116"/>
    </row>
    <row r="19" spans="1:10">
      <c r="A19" s="94" t="s">
        <v>57</v>
      </c>
      <c r="B19" s="94"/>
      <c r="C19" s="94"/>
      <c r="D19" s="94"/>
      <c r="E19" s="118" t="s">
        <v>58</v>
      </c>
      <c r="F19" s="89"/>
      <c r="G19" s="295">
        <v>-88093.527600000001</v>
      </c>
      <c r="H19" s="91"/>
      <c r="I19" s="91">
        <v>-90419</v>
      </c>
      <c r="J19" s="116"/>
    </row>
    <row r="20" spans="1:10">
      <c r="A20" s="95" t="s">
        <v>59</v>
      </c>
      <c r="B20" s="94"/>
      <c r="C20" s="94"/>
      <c r="D20" s="94"/>
      <c r="E20" s="113">
        <v>18</v>
      </c>
      <c r="F20" s="89" t="s">
        <v>36</v>
      </c>
      <c r="G20" s="295">
        <v>-463256.60548000003</v>
      </c>
      <c r="H20" s="91"/>
      <c r="I20" s="91">
        <v>-391612</v>
      </c>
      <c r="J20" s="116"/>
    </row>
    <row r="21" spans="1:10">
      <c r="A21" s="100" t="s">
        <v>60</v>
      </c>
      <c r="B21" s="100"/>
      <c r="C21" s="100"/>
      <c r="D21" s="100"/>
      <c r="E21" s="117"/>
      <c r="F21" s="114" t="s">
        <v>36</v>
      </c>
      <c r="G21" s="304">
        <v>223901.78145000001</v>
      </c>
      <c r="H21" s="115"/>
      <c r="I21" s="244">
        <v>169103</v>
      </c>
      <c r="J21" s="116"/>
    </row>
    <row r="22" spans="1:10" ht="6" customHeight="1">
      <c r="A22" s="100"/>
      <c r="B22" s="100"/>
      <c r="C22" s="100"/>
      <c r="D22" s="100"/>
      <c r="E22" s="117"/>
      <c r="F22" s="114"/>
      <c r="G22" s="305"/>
      <c r="H22" s="115"/>
      <c r="I22" s="115"/>
      <c r="J22" s="116"/>
    </row>
    <row r="23" spans="1:10">
      <c r="A23" s="94" t="s">
        <v>61</v>
      </c>
      <c r="B23" s="94"/>
      <c r="C23" s="119"/>
      <c r="D23" s="119"/>
      <c r="E23" s="113">
        <v>19</v>
      </c>
      <c r="F23" s="89" t="s">
        <v>36</v>
      </c>
      <c r="G23" s="295">
        <v>9382.1137199999994</v>
      </c>
      <c r="H23" s="91"/>
      <c r="I23" s="91">
        <v>7461</v>
      </c>
      <c r="J23" s="116"/>
    </row>
    <row r="24" spans="1:10">
      <c r="A24" s="94" t="s">
        <v>62</v>
      </c>
      <c r="B24" s="94"/>
      <c r="C24" s="119"/>
      <c r="D24" s="119"/>
      <c r="E24" s="113">
        <v>19</v>
      </c>
      <c r="F24" s="89"/>
      <c r="G24" s="295">
        <v>-29655.951819999998</v>
      </c>
      <c r="H24" s="91"/>
      <c r="I24" s="91">
        <v>-17712</v>
      </c>
      <c r="J24" s="116"/>
    </row>
    <row r="25" spans="1:10">
      <c r="A25" s="94" t="s">
        <v>63</v>
      </c>
      <c r="B25" s="94"/>
      <c r="C25" s="94"/>
      <c r="D25" s="94"/>
      <c r="E25" s="113">
        <v>19</v>
      </c>
      <c r="F25" s="89" t="s">
        <v>36</v>
      </c>
      <c r="G25" s="295">
        <v>5360.8093099999996</v>
      </c>
      <c r="H25" s="91"/>
      <c r="I25" s="245">
        <v>1816</v>
      </c>
      <c r="J25" s="116"/>
    </row>
    <row r="26" spans="1:10">
      <c r="A26" s="100" t="s">
        <v>64</v>
      </c>
      <c r="B26" s="100"/>
      <c r="C26" s="100"/>
      <c r="D26" s="100"/>
      <c r="E26" s="117"/>
      <c r="F26" s="114"/>
      <c r="G26" s="302">
        <v>-14913.02879</v>
      </c>
      <c r="H26" s="115"/>
      <c r="I26" s="243">
        <v>-8435</v>
      </c>
      <c r="J26" s="116"/>
    </row>
    <row r="27" spans="1:10" ht="6" customHeight="1">
      <c r="A27" s="100"/>
      <c r="B27" s="100"/>
      <c r="C27" s="100"/>
      <c r="D27" s="100"/>
      <c r="E27" s="117"/>
      <c r="F27" s="114"/>
      <c r="G27" s="305"/>
      <c r="H27" s="115"/>
      <c r="I27" s="115"/>
      <c r="J27" s="116"/>
    </row>
    <row r="28" spans="1:10">
      <c r="A28" s="100" t="s">
        <v>65</v>
      </c>
      <c r="B28" s="100"/>
      <c r="C28" s="100"/>
      <c r="D28" s="100"/>
      <c r="E28" s="117"/>
      <c r="F28" s="114"/>
      <c r="G28" s="302">
        <v>208988.75266</v>
      </c>
      <c r="H28" s="115"/>
      <c r="I28" s="243">
        <v>160668</v>
      </c>
      <c r="J28" s="116"/>
    </row>
    <row r="29" spans="1:10">
      <c r="A29" s="95" t="s">
        <v>66</v>
      </c>
      <c r="B29" s="95"/>
      <c r="C29" s="95"/>
      <c r="D29" s="95"/>
      <c r="E29" s="113">
        <v>20</v>
      </c>
      <c r="F29" s="89" t="s">
        <v>36</v>
      </c>
      <c r="G29" s="306">
        <v>-32376.128280000001</v>
      </c>
      <c r="H29" s="91"/>
      <c r="I29" s="245">
        <v>-33330</v>
      </c>
      <c r="J29" s="116"/>
    </row>
    <row r="30" spans="1:10" ht="16.5" thickBot="1">
      <c r="A30" s="100" t="s">
        <v>67</v>
      </c>
      <c r="B30" s="100"/>
      <c r="C30" s="100"/>
      <c r="D30" s="100"/>
      <c r="E30" s="117"/>
      <c r="F30" s="120"/>
      <c r="G30" s="307">
        <v>176612.62437999999</v>
      </c>
      <c r="H30" s="115"/>
      <c r="I30" s="246">
        <v>127338</v>
      </c>
      <c r="J30" s="116"/>
    </row>
    <row r="31" spans="1:10" ht="9.1999999999999993" customHeight="1" thickTop="1">
      <c r="A31" s="100"/>
      <c r="B31" s="100"/>
      <c r="C31" s="100"/>
      <c r="D31" s="100"/>
      <c r="E31" s="117"/>
      <c r="F31" s="114"/>
      <c r="G31" s="305"/>
      <c r="H31" s="115"/>
      <c r="I31" s="115"/>
      <c r="J31" s="116"/>
    </row>
    <row r="32" spans="1:10">
      <c r="A32" s="94" t="s">
        <v>68</v>
      </c>
      <c r="B32" s="94"/>
      <c r="C32" s="94"/>
      <c r="D32" s="94"/>
      <c r="E32" s="113"/>
      <c r="F32" s="89"/>
      <c r="G32" s="295"/>
      <c r="H32" s="91"/>
      <c r="I32" s="91"/>
      <c r="J32" s="21"/>
    </row>
    <row r="33" spans="1:10">
      <c r="A33" s="95" t="s">
        <v>69</v>
      </c>
      <c r="B33" s="95"/>
      <c r="C33" s="88"/>
      <c r="D33" s="119"/>
      <c r="E33" s="113">
        <v>21</v>
      </c>
      <c r="F33" s="89"/>
      <c r="G33" s="295">
        <v>24318.067999999999</v>
      </c>
      <c r="H33" s="91"/>
      <c r="I33" s="91">
        <v>23689</v>
      </c>
      <c r="J33" s="116"/>
    </row>
    <row r="34" spans="1:10" s="122" customFormat="1">
      <c r="A34" s="100" t="s">
        <v>70</v>
      </c>
      <c r="B34" s="100"/>
      <c r="C34" s="100"/>
      <c r="D34" s="100"/>
      <c r="E34" s="117"/>
      <c r="F34" s="114"/>
      <c r="G34" s="308">
        <v>152294.55637999999</v>
      </c>
      <c r="H34" s="121"/>
      <c r="I34" s="121">
        <v>103649</v>
      </c>
      <c r="J34" s="116"/>
    </row>
    <row r="35" spans="1:10" ht="6" customHeight="1">
      <c r="A35" s="94"/>
      <c r="B35" s="94"/>
      <c r="C35" s="94"/>
      <c r="D35" s="94"/>
      <c r="E35" s="113"/>
      <c r="F35" s="89"/>
      <c r="G35" s="295"/>
      <c r="H35" s="91"/>
      <c r="I35" s="91"/>
      <c r="J35" s="116"/>
    </row>
    <row r="36" spans="1:10">
      <c r="A36" s="95" t="s">
        <v>71</v>
      </c>
      <c r="B36" s="88"/>
      <c r="C36" s="95"/>
      <c r="D36" s="95"/>
      <c r="E36" s="113">
        <v>22</v>
      </c>
      <c r="F36" s="89"/>
      <c r="G36" s="309">
        <v>86.83</v>
      </c>
      <c r="H36" s="154"/>
      <c r="I36" s="154">
        <v>59.05</v>
      </c>
      <c r="J36" s="116"/>
    </row>
    <row r="37" spans="1:10">
      <c r="A37" s="95" t="s">
        <v>72</v>
      </c>
      <c r="B37" s="88"/>
      <c r="C37" s="95"/>
      <c r="D37" s="95"/>
      <c r="E37" s="113">
        <v>22</v>
      </c>
      <c r="F37" s="89"/>
      <c r="G37" s="309">
        <v>87.09</v>
      </c>
      <c r="H37" s="154"/>
      <c r="I37" s="154">
        <v>59.31</v>
      </c>
      <c r="J37" s="116"/>
    </row>
    <row r="38" spans="1:10">
      <c r="A38" s="94"/>
      <c r="B38" s="119"/>
      <c r="C38" s="94"/>
      <c r="D38" s="94"/>
      <c r="E38" s="89"/>
      <c r="F38" s="89"/>
      <c r="G38" s="310"/>
      <c r="H38" s="91"/>
      <c r="I38" s="91"/>
      <c r="J38" s="116"/>
    </row>
    <row r="39" spans="1:10">
      <c r="A39" s="94"/>
      <c r="B39" s="119"/>
      <c r="C39" s="94"/>
      <c r="D39" s="94"/>
      <c r="E39" s="89"/>
      <c r="F39" s="89"/>
      <c r="G39" s="310"/>
      <c r="H39" s="91"/>
      <c r="I39" s="91"/>
      <c r="J39" s="116"/>
    </row>
    <row r="40" spans="1:10" s="93" customFormat="1">
      <c r="A40" s="99" t="s">
        <v>73</v>
      </c>
      <c r="B40" s="100"/>
      <c r="C40" s="100"/>
      <c r="D40" s="100"/>
      <c r="E40" s="101"/>
      <c r="F40" s="101"/>
      <c r="G40" s="311"/>
      <c r="H40" s="102"/>
      <c r="I40" s="128"/>
      <c r="J40" s="116"/>
    </row>
    <row r="41" spans="1:10">
      <c r="A41" s="94"/>
      <c r="B41" s="94"/>
      <c r="C41" s="94"/>
      <c r="D41" s="94"/>
      <c r="E41" s="103"/>
      <c r="F41" s="103"/>
      <c r="G41" s="312"/>
      <c r="H41" s="104"/>
      <c r="I41" s="104"/>
      <c r="J41" s="116"/>
    </row>
    <row r="42" spans="1:10" ht="31.5">
      <c r="A42" s="105" t="s">
        <v>10</v>
      </c>
      <c r="B42" s="106"/>
      <c r="C42" s="106"/>
      <c r="D42" s="106"/>
      <c r="E42" s="114" t="s">
        <v>11</v>
      </c>
      <c r="F42" s="98"/>
      <c r="G42" s="313" t="s">
        <v>207</v>
      </c>
      <c r="H42" s="123"/>
      <c r="I42" s="242" t="s">
        <v>208</v>
      </c>
      <c r="J42" s="116"/>
    </row>
    <row r="43" spans="1:10">
      <c r="A43" s="108"/>
      <c r="B43" s="109"/>
      <c r="C43" s="109"/>
      <c r="D43" s="109"/>
      <c r="E43" s="110"/>
      <c r="F43" s="111"/>
      <c r="G43" s="300"/>
      <c r="H43" s="112"/>
      <c r="I43" s="301"/>
      <c r="J43" s="116"/>
    </row>
    <row r="44" spans="1:10">
      <c r="A44" s="100" t="s">
        <v>67</v>
      </c>
      <c r="B44" s="100"/>
      <c r="C44" s="100"/>
      <c r="D44" s="100"/>
      <c r="E44" s="113"/>
      <c r="F44" s="114" t="s">
        <v>36</v>
      </c>
      <c r="G44" s="314">
        <v>176612.62437999999</v>
      </c>
      <c r="H44" s="115"/>
      <c r="I44" s="243">
        <v>127338</v>
      </c>
      <c r="J44" s="116"/>
    </row>
    <row r="45" spans="1:10" ht="6" customHeight="1">
      <c r="A45" s="94"/>
      <c r="B45" s="119"/>
      <c r="C45" s="94"/>
      <c r="D45" s="94"/>
      <c r="E45" s="89"/>
      <c r="F45" s="89"/>
      <c r="G45" s="310"/>
      <c r="H45" s="91"/>
      <c r="I45" s="91"/>
      <c r="J45" s="116"/>
    </row>
    <row r="46" spans="1:10" ht="15.95" customHeight="1">
      <c r="A46" s="343" t="s">
        <v>74</v>
      </c>
      <c r="B46" s="343"/>
      <c r="C46" s="343"/>
      <c r="D46" s="343"/>
      <c r="E46" s="113">
        <v>11</v>
      </c>
      <c r="F46" s="89"/>
      <c r="G46" s="310">
        <v>-39433.455170000001</v>
      </c>
      <c r="H46" s="91"/>
      <c r="I46" s="91">
        <v>158429</v>
      </c>
      <c r="J46" s="116"/>
    </row>
    <row r="47" spans="1:10" ht="15.95" customHeight="1">
      <c r="A47" s="343" t="s">
        <v>75</v>
      </c>
      <c r="B47" s="343"/>
      <c r="C47" s="343"/>
      <c r="D47" s="343"/>
      <c r="E47" s="89"/>
      <c r="F47" s="89"/>
      <c r="G47" s="310">
        <v>27617.952570000001</v>
      </c>
      <c r="H47" s="91"/>
      <c r="I47" s="91">
        <v>-13868</v>
      </c>
      <c r="J47" s="116"/>
    </row>
    <row r="48" spans="1:10" ht="27.2" customHeight="1">
      <c r="A48" s="343" t="s">
        <v>76</v>
      </c>
      <c r="B48" s="343"/>
      <c r="C48" s="343"/>
      <c r="D48" s="343"/>
      <c r="E48" s="89"/>
      <c r="F48" s="89"/>
      <c r="G48" s="315">
        <v>236.95599999999999</v>
      </c>
      <c r="H48" s="91"/>
      <c r="I48" s="245">
        <v>-35</v>
      </c>
      <c r="J48" s="156"/>
    </row>
    <row r="49" spans="1:10" s="122" customFormat="1" ht="31.35" customHeight="1">
      <c r="A49" s="342" t="s">
        <v>77</v>
      </c>
      <c r="B49" s="342"/>
      <c r="C49" s="342"/>
      <c r="D49" s="342"/>
      <c r="E49" s="155"/>
      <c r="F49" s="114"/>
      <c r="G49" s="316">
        <v>-11578.5466</v>
      </c>
      <c r="H49" s="124"/>
      <c r="I49" s="124">
        <v>144526</v>
      </c>
      <c r="J49" s="156"/>
    </row>
    <row r="50" spans="1:10" ht="15.95" customHeight="1">
      <c r="A50" s="343" t="s">
        <v>78</v>
      </c>
      <c r="B50" s="343"/>
      <c r="C50" s="343"/>
      <c r="D50" s="343"/>
      <c r="E50" s="126"/>
      <c r="F50" s="89"/>
      <c r="G50" s="310">
        <v>-32872.367380000003</v>
      </c>
      <c r="H50" s="91"/>
      <c r="I50" s="91">
        <v>12386</v>
      </c>
      <c r="J50" s="156"/>
    </row>
    <row r="51" spans="1:10" ht="15.95" customHeight="1">
      <c r="A51" s="343" t="s">
        <v>79</v>
      </c>
      <c r="B51" s="343"/>
      <c r="C51" s="343"/>
      <c r="D51" s="343"/>
      <c r="E51" s="126"/>
      <c r="F51" s="89"/>
      <c r="G51" s="317">
        <v>-1260.1288</v>
      </c>
      <c r="H51" s="157"/>
      <c r="I51" s="157">
        <v>7510</v>
      </c>
      <c r="J51" s="156"/>
    </row>
    <row r="52" spans="1:10" ht="15.95" customHeight="1">
      <c r="A52" s="343" t="s">
        <v>80</v>
      </c>
      <c r="B52" s="343"/>
      <c r="C52" s="343"/>
      <c r="D52" s="343"/>
      <c r="E52" s="126"/>
      <c r="F52" s="89"/>
      <c r="G52" s="310">
        <v>415.42399999999998</v>
      </c>
      <c r="H52" s="91"/>
      <c r="I52" s="91">
        <v>-1925</v>
      </c>
      <c r="J52" s="156"/>
    </row>
    <row r="53" spans="1:10" ht="15.95" customHeight="1">
      <c r="A53" s="343" t="s">
        <v>81</v>
      </c>
      <c r="B53" s="343"/>
      <c r="C53" s="343"/>
      <c r="D53" s="343"/>
      <c r="E53" s="126"/>
      <c r="F53" s="89"/>
      <c r="G53" s="310">
        <v>802.20626000000004</v>
      </c>
      <c r="H53" s="91"/>
      <c r="I53" s="91">
        <v>-4225</v>
      </c>
      <c r="J53" s="156"/>
    </row>
    <row r="54" spans="1:10" ht="15.95" customHeight="1">
      <c r="A54" s="343" t="s">
        <v>82</v>
      </c>
      <c r="B54" s="343"/>
      <c r="C54" s="343"/>
      <c r="D54" s="343"/>
      <c r="E54" s="126"/>
      <c r="F54" s="89"/>
      <c r="G54" s="310">
        <v>-118.535</v>
      </c>
      <c r="H54" s="91"/>
      <c r="I54" s="91">
        <v>1168</v>
      </c>
      <c r="J54" s="156"/>
    </row>
    <row r="55" spans="1:10" ht="31.35" customHeight="1">
      <c r="A55" s="343" t="s">
        <v>83</v>
      </c>
      <c r="B55" s="343"/>
      <c r="C55" s="343"/>
      <c r="D55" s="343"/>
      <c r="E55" s="126"/>
      <c r="F55" s="89"/>
      <c r="G55" s="315">
        <v>-498.10212999999999</v>
      </c>
      <c r="H55" s="91"/>
      <c r="I55" s="245">
        <v>129</v>
      </c>
      <c r="J55" s="156"/>
    </row>
    <row r="56" spans="1:10" s="122" customFormat="1" ht="29.1" customHeight="1">
      <c r="A56" s="342" t="s">
        <v>84</v>
      </c>
      <c r="B56" s="342"/>
      <c r="C56" s="342"/>
      <c r="D56" s="342"/>
      <c r="E56" s="155"/>
      <c r="F56" s="114"/>
      <c r="G56" s="316">
        <v>-33531.503049999999</v>
      </c>
      <c r="H56" s="115"/>
      <c r="I56" s="124">
        <v>15043</v>
      </c>
      <c r="J56" s="156"/>
    </row>
    <row r="57" spans="1:10">
      <c r="A57" s="125"/>
      <c r="B57" s="125"/>
      <c r="C57" s="125"/>
      <c r="D57" s="95"/>
      <c r="E57" s="89"/>
      <c r="F57" s="89"/>
      <c r="G57" s="295"/>
      <c r="H57" s="107"/>
      <c r="I57" s="91"/>
      <c r="J57" s="156"/>
    </row>
    <row r="58" spans="1:10" s="122" customFormat="1">
      <c r="A58" s="125" t="s">
        <v>85</v>
      </c>
      <c r="B58" s="125"/>
      <c r="C58" s="125"/>
      <c r="D58" s="127"/>
      <c r="E58" s="114"/>
      <c r="F58" s="101"/>
      <c r="G58" s="318">
        <v>-45110.049650000001</v>
      </c>
      <c r="H58" s="128"/>
      <c r="I58" s="301">
        <v>159569</v>
      </c>
      <c r="J58" s="116"/>
    </row>
    <row r="59" spans="1:10" ht="16.5" thickBot="1">
      <c r="A59" s="125" t="s">
        <v>86</v>
      </c>
      <c r="B59" s="125"/>
      <c r="C59" s="125"/>
      <c r="D59" s="95"/>
      <c r="E59" s="89"/>
      <c r="F59" s="98"/>
      <c r="G59" s="307">
        <v>131502.57472999999</v>
      </c>
      <c r="H59" s="115"/>
      <c r="I59" s="246">
        <v>286907</v>
      </c>
      <c r="J59" s="116"/>
    </row>
    <row r="60" spans="1:10" ht="16.5" thickTop="1">
      <c r="A60" s="129"/>
      <c r="B60" s="129"/>
      <c r="C60" s="129"/>
      <c r="D60" s="94"/>
      <c r="E60" s="98"/>
      <c r="F60" s="98"/>
      <c r="G60" s="303"/>
      <c r="H60" s="128"/>
      <c r="I60" s="115"/>
      <c r="J60" s="116"/>
    </row>
    <row r="61" spans="1:10">
      <c r="A61" s="130" t="s">
        <v>68</v>
      </c>
      <c r="B61" s="130"/>
      <c r="C61" s="130"/>
      <c r="D61" s="94"/>
      <c r="E61" s="98"/>
      <c r="F61" s="98"/>
      <c r="G61" s="310"/>
      <c r="H61" s="107"/>
      <c r="I61" s="91"/>
      <c r="J61" s="116"/>
    </row>
    <row r="62" spans="1:10" ht="16.350000000000001" customHeight="1">
      <c r="A62" s="343" t="s">
        <v>69</v>
      </c>
      <c r="B62" s="343"/>
      <c r="C62" s="343"/>
      <c r="D62" s="343"/>
      <c r="E62" s="98"/>
      <c r="F62" s="98"/>
      <c r="G62" s="310">
        <v>16145.626130000001</v>
      </c>
      <c r="H62" s="107"/>
      <c r="I62" s="91">
        <v>24072</v>
      </c>
      <c r="J62" s="116"/>
    </row>
    <row r="63" spans="1:10" ht="16.350000000000001" customHeight="1">
      <c r="A63" s="343" t="s">
        <v>70</v>
      </c>
      <c r="B63" s="343"/>
      <c r="C63" s="343"/>
      <c r="D63" s="343"/>
      <c r="E63" s="98"/>
      <c r="F63" s="98"/>
      <c r="G63" s="305">
        <v>115356.9486</v>
      </c>
      <c r="H63" s="128"/>
      <c r="I63" s="115">
        <v>262835</v>
      </c>
      <c r="J63" s="116"/>
    </row>
    <row r="64" spans="1:10" ht="3" customHeight="1">
      <c r="A64" s="129"/>
      <c r="B64" s="129"/>
      <c r="C64" s="129"/>
      <c r="D64" s="94"/>
      <c r="E64" s="98"/>
      <c r="F64" s="98"/>
      <c r="G64" s="311" t="e">
        <v>#N/A</v>
      </c>
      <c r="H64" s="128"/>
      <c r="I64" s="128"/>
    </row>
    <row r="65" spans="1:9" ht="3" customHeight="1">
      <c r="A65" s="129"/>
      <c r="B65" s="129"/>
      <c r="C65" s="129"/>
      <c r="D65" s="94"/>
      <c r="E65" s="98"/>
      <c r="F65" s="98"/>
      <c r="G65" s="319" t="e">
        <v>#N/A</v>
      </c>
      <c r="H65" s="107"/>
      <c r="I65" s="107"/>
    </row>
    <row r="66" spans="1:9">
      <c r="A66" s="129"/>
      <c r="B66" s="129"/>
      <c r="C66" s="129"/>
      <c r="D66" s="94"/>
      <c r="E66" s="98"/>
      <c r="F66" s="98"/>
      <c r="G66" s="319"/>
      <c r="H66" s="107"/>
      <c r="I66" s="107"/>
    </row>
    <row r="67" spans="1:9">
      <c r="A67" s="129"/>
      <c r="B67" s="129"/>
      <c r="C67" s="129"/>
      <c r="D67" s="94"/>
      <c r="E67" s="98"/>
      <c r="F67" s="98"/>
      <c r="G67" s="319"/>
      <c r="H67" s="107"/>
      <c r="I67" s="107"/>
    </row>
    <row r="68" spans="1:9">
      <c r="A68" s="129"/>
      <c r="B68" s="129"/>
      <c r="C68" s="129"/>
      <c r="D68" s="94"/>
      <c r="E68" s="98"/>
      <c r="F68" s="98"/>
      <c r="G68" s="319"/>
      <c r="H68" s="107"/>
      <c r="I68" s="107"/>
    </row>
    <row r="69" spans="1:9">
      <c r="A69" s="129"/>
      <c r="B69" s="129"/>
      <c r="C69" s="129"/>
      <c r="D69" s="94"/>
      <c r="E69" s="98"/>
      <c r="F69" s="98"/>
      <c r="G69" s="319"/>
      <c r="H69" s="107"/>
      <c r="I69" s="107"/>
    </row>
    <row r="70" spans="1:9">
      <c r="A70" s="132"/>
      <c r="B70" s="94"/>
      <c r="C70" s="94"/>
      <c r="D70" s="94"/>
      <c r="E70" s="98"/>
      <c r="F70" s="98"/>
      <c r="G70" s="319"/>
      <c r="H70" s="107"/>
      <c r="I70" s="107"/>
    </row>
    <row r="71" spans="1:9">
      <c r="A71" s="132"/>
      <c r="B71" s="94"/>
      <c r="C71" s="94"/>
      <c r="D71" s="94"/>
      <c r="E71" s="98"/>
      <c r="F71" s="98"/>
      <c r="G71" s="319"/>
      <c r="H71" s="107"/>
      <c r="I71" s="107"/>
    </row>
    <row r="72" spans="1:9">
      <c r="A72" s="94"/>
      <c r="B72" s="94"/>
      <c r="C72" s="94"/>
      <c r="D72" s="94"/>
      <c r="E72" s="98"/>
      <c r="F72" s="98"/>
      <c r="G72" s="319"/>
      <c r="H72" s="107"/>
      <c r="I72" s="107"/>
    </row>
    <row r="73" spans="1:9">
      <c r="A73" s="94"/>
      <c r="B73" s="94"/>
      <c r="C73" s="94"/>
      <c r="D73" s="94"/>
      <c r="E73" s="98"/>
      <c r="F73" s="98"/>
      <c r="G73" s="319"/>
      <c r="H73" s="107"/>
      <c r="I73" s="107"/>
    </row>
    <row r="74" spans="1:9">
      <c r="A74" s="94"/>
      <c r="B74" s="94"/>
      <c r="C74" s="94"/>
      <c r="D74" s="94"/>
      <c r="E74" s="98"/>
      <c r="F74" s="98"/>
      <c r="G74" s="319"/>
      <c r="H74" s="107"/>
      <c r="I74" s="107"/>
    </row>
    <row r="75" spans="1:9">
      <c r="A75" s="94"/>
      <c r="B75" s="94"/>
      <c r="C75" s="94"/>
      <c r="D75" s="94"/>
      <c r="E75" s="98"/>
      <c r="F75" s="98"/>
      <c r="G75" s="319"/>
      <c r="H75" s="107"/>
      <c r="I75" s="107"/>
    </row>
    <row r="76" spans="1:9">
      <c r="A76" s="94"/>
      <c r="B76" s="94"/>
      <c r="C76" s="94"/>
      <c r="D76" s="94"/>
      <c r="E76" s="98"/>
      <c r="F76" s="98"/>
      <c r="G76" s="319"/>
      <c r="H76" s="107"/>
      <c r="I76" s="107"/>
    </row>
    <row r="77" spans="1:9">
      <c r="A77" s="94"/>
      <c r="B77" s="94"/>
      <c r="C77" s="94"/>
      <c r="D77" s="94"/>
      <c r="E77" s="98"/>
      <c r="F77" s="98"/>
      <c r="G77" s="319"/>
      <c r="H77" s="107"/>
      <c r="I77" s="107"/>
    </row>
    <row r="78" spans="1:9">
      <c r="A78" s="94"/>
      <c r="B78" s="94"/>
      <c r="C78" s="94"/>
      <c r="D78" s="94"/>
      <c r="E78" s="98"/>
      <c r="F78" s="98"/>
      <c r="G78" s="319"/>
      <c r="H78" s="107"/>
      <c r="I78" s="107"/>
    </row>
    <row r="79" spans="1:9">
      <c r="A79" s="94"/>
      <c r="B79" s="94"/>
      <c r="C79" s="94"/>
      <c r="D79" s="94"/>
      <c r="E79" s="98"/>
      <c r="F79" s="98"/>
      <c r="G79" s="319"/>
      <c r="H79" s="107"/>
      <c r="I79" s="107"/>
    </row>
    <row r="80" spans="1:9">
      <c r="A80" s="94"/>
      <c r="B80" s="94"/>
      <c r="C80" s="94"/>
      <c r="D80" s="94"/>
      <c r="E80" s="98"/>
      <c r="F80" s="98"/>
      <c r="G80" s="319"/>
      <c r="H80" s="107"/>
      <c r="I80" s="107"/>
    </row>
    <row r="81" spans="1:9">
      <c r="A81" s="94"/>
      <c r="B81" s="94"/>
      <c r="C81" s="94"/>
      <c r="D81" s="94"/>
      <c r="E81" s="98"/>
      <c r="F81" s="98"/>
      <c r="G81" s="319"/>
      <c r="H81" s="107"/>
      <c r="I81" s="107"/>
    </row>
    <row r="82" spans="1:9">
      <c r="A82" s="94"/>
      <c r="B82" s="94"/>
      <c r="C82" s="94"/>
      <c r="D82" s="94"/>
      <c r="E82" s="98"/>
      <c r="F82" s="98"/>
      <c r="G82" s="319"/>
      <c r="H82" s="107"/>
      <c r="I82" s="107"/>
    </row>
    <row r="83" spans="1:9">
      <c r="A83" s="94"/>
      <c r="B83" s="94"/>
      <c r="C83" s="94"/>
      <c r="D83" s="94"/>
      <c r="E83" s="98"/>
      <c r="F83" s="98"/>
      <c r="G83" s="319"/>
      <c r="H83" s="107"/>
      <c r="I83" s="107"/>
    </row>
    <row r="84" spans="1:9">
      <c r="A84" s="94"/>
      <c r="B84" s="94"/>
      <c r="C84" s="94"/>
      <c r="D84" s="94"/>
      <c r="E84" s="98"/>
      <c r="F84" s="98"/>
      <c r="G84" s="319"/>
      <c r="H84" s="107"/>
      <c r="I84" s="107"/>
    </row>
    <row r="85" spans="1:9">
      <c r="A85" s="94"/>
      <c r="B85" s="94"/>
      <c r="C85" s="94"/>
      <c r="D85" s="94"/>
      <c r="E85" s="98"/>
      <c r="F85" s="98"/>
      <c r="G85" s="319"/>
      <c r="H85" s="107"/>
      <c r="I85" s="107"/>
    </row>
    <row r="86" spans="1:9">
      <c r="A86" s="94"/>
      <c r="B86" s="94"/>
      <c r="C86" s="94"/>
      <c r="D86" s="94"/>
      <c r="E86" s="98"/>
      <c r="F86" s="98"/>
      <c r="G86" s="319"/>
      <c r="H86" s="107"/>
      <c r="I86" s="107"/>
    </row>
    <row r="87" spans="1:9">
      <c r="A87" s="94"/>
      <c r="B87" s="94"/>
      <c r="C87" s="94"/>
      <c r="D87" s="94"/>
      <c r="E87" s="98"/>
      <c r="F87" s="98"/>
      <c r="G87" s="319"/>
      <c r="H87" s="107"/>
      <c r="I87" s="107"/>
    </row>
    <row r="88" spans="1:9">
      <c r="A88" s="94"/>
      <c r="B88" s="94"/>
      <c r="C88" s="94"/>
      <c r="D88" s="94"/>
      <c r="E88" s="98"/>
      <c r="F88" s="98"/>
      <c r="G88" s="319"/>
      <c r="H88" s="107"/>
      <c r="I88" s="107"/>
    </row>
    <row r="89" spans="1:9">
      <c r="A89" s="94"/>
      <c r="B89" s="94"/>
      <c r="C89" s="94"/>
      <c r="D89" s="94"/>
      <c r="E89" s="98"/>
      <c r="F89" s="98"/>
      <c r="G89" s="319"/>
      <c r="H89" s="107"/>
      <c r="I89" s="107"/>
    </row>
    <row r="90" spans="1:9">
      <c r="A90" s="94"/>
      <c r="B90" s="94"/>
      <c r="C90" s="94"/>
      <c r="D90" s="94"/>
      <c r="E90" s="98"/>
      <c r="F90" s="98"/>
      <c r="G90" s="319"/>
      <c r="H90" s="107"/>
      <c r="I90" s="107"/>
    </row>
    <row r="91" spans="1:9">
      <c r="A91" s="94"/>
      <c r="B91" s="94"/>
      <c r="C91" s="94"/>
      <c r="D91" s="94"/>
      <c r="E91" s="98"/>
      <c r="F91" s="98"/>
      <c r="G91" s="319"/>
      <c r="H91" s="107"/>
      <c r="I91" s="107"/>
    </row>
    <row r="92" spans="1:9">
      <c r="A92" s="94"/>
      <c r="B92" s="94"/>
      <c r="C92" s="94"/>
      <c r="D92" s="94"/>
      <c r="E92" s="98"/>
      <c r="F92" s="98"/>
      <c r="G92" s="319"/>
      <c r="H92" s="107"/>
      <c r="I92" s="107"/>
    </row>
    <row r="93" spans="1:9">
      <c r="A93" s="94"/>
      <c r="B93" s="94"/>
      <c r="C93" s="94"/>
      <c r="D93" s="94"/>
      <c r="E93" s="98"/>
      <c r="F93" s="98"/>
      <c r="G93" s="319"/>
      <c r="H93" s="107"/>
      <c r="I93" s="107"/>
    </row>
    <row r="94" spans="1:9">
      <c r="A94" s="94"/>
      <c r="B94" s="94"/>
      <c r="C94" s="94"/>
      <c r="D94" s="94"/>
      <c r="E94" s="98"/>
      <c r="F94" s="98"/>
      <c r="G94" s="319"/>
      <c r="H94" s="107"/>
      <c r="I94" s="107"/>
    </row>
    <row r="95" spans="1:9">
      <c r="A95" s="94"/>
      <c r="B95" s="94"/>
      <c r="C95" s="94"/>
      <c r="D95" s="94"/>
      <c r="E95" s="98"/>
      <c r="F95" s="98"/>
      <c r="G95" s="319"/>
      <c r="H95" s="107"/>
      <c r="I95" s="107"/>
    </row>
    <row r="96" spans="1:9">
      <c r="A96" s="94"/>
      <c r="B96" s="94"/>
      <c r="C96" s="94"/>
      <c r="D96" s="94"/>
      <c r="E96" s="98"/>
      <c r="F96" s="98"/>
      <c r="G96" s="296"/>
      <c r="H96" s="107"/>
      <c r="I96" s="107"/>
    </row>
    <row r="97" spans="1:9">
      <c r="A97" s="94"/>
      <c r="B97" s="94"/>
      <c r="C97" s="94"/>
      <c r="D97" s="94"/>
      <c r="E97" s="98"/>
      <c r="F97" s="98"/>
      <c r="G97" s="296"/>
      <c r="H97" s="107"/>
      <c r="I97" s="107"/>
    </row>
    <row r="98" spans="1:9">
      <c r="A98" s="94"/>
      <c r="B98" s="94"/>
      <c r="C98" s="94"/>
      <c r="D98" s="94"/>
      <c r="E98" s="98"/>
      <c r="F98" s="98"/>
      <c r="G98" s="296"/>
      <c r="H98" s="107"/>
      <c r="I98" s="107"/>
    </row>
    <row r="99" spans="1:9">
      <c r="A99" s="94"/>
      <c r="B99" s="94"/>
      <c r="C99" s="94"/>
      <c r="D99" s="94"/>
      <c r="E99" s="98"/>
      <c r="F99" s="98"/>
      <c r="G99" s="296"/>
      <c r="H99" s="107"/>
      <c r="I99" s="107"/>
    </row>
    <row r="100" spans="1:9">
      <c r="A100" s="94"/>
      <c r="B100" s="94"/>
      <c r="C100" s="94"/>
      <c r="D100" s="94"/>
      <c r="E100" s="98"/>
      <c r="F100" s="98"/>
      <c r="G100" s="296"/>
      <c r="H100" s="107"/>
      <c r="I100" s="107"/>
    </row>
    <row r="101" spans="1:9">
      <c r="A101" s="94"/>
      <c r="B101" s="94"/>
      <c r="C101" s="94"/>
      <c r="D101" s="94"/>
      <c r="E101" s="98"/>
      <c r="F101" s="98"/>
      <c r="G101" s="296"/>
      <c r="H101" s="107"/>
      <c r="I101" s="107"/>
    </row>
    <row r="102" spans="1:9">
      <c r="A102" s="94"/>
      <c r="B102" s="94"/>
      <c r="C102" s="94"/>
      <c r="D102" s="94"/>
      <c r="E102" s="98"/>
      <c r="F102" s="98"/>
      <c r="G102" s="296"/>
      <c r="H102" s="107"/>
      <c r="I102" s="107"/>
    </row>
    <row r="103" spans="1:9">
      <c r="A103" s="94"/>
      <c r="B103" s="94"/>
      <c r="C103" s="94"/>
      <c r="D103" s="94"/>
      <c r="E103" s="98"/>
      <c r="F103" s="98"/>
      <c r="G103" s="296"/>
      <c r="H103" s="107"/>
      <c r="I103" s="107"/>
    </row>
    <row r="104" spans="1:9">
      <c r="A104" s="94"/>
      <c r="B104" s="94"/>
      <c r="C104" s="94"/>
      <c r="D104" s="94"/>
      <c r="E104" s="98"/>
      <c r="F104" s="98"/>
      <c r="G104" s="296"/>
      <c r="H104" s="107"/>
      <c r="I104" s="107"/>
    </row>
    <row r="105" spans="1:9">
      <c r="A105" s="94"/>
      <c r="B105" s="94"/>
      <c r="C105" s="94"/>
      <c r="D105" s="94"/>
      <c r="E105" s="98"/>
      <c r="F105" s="98"/>
      <c r="G105" s="296"/>
      <c r="H105" s="107"/>
      <c r="I105" s="107"/>
    </row>
    <row r="106" spans="1:9">
      <c r="A106" s="94"/>
      <c r="B106" s="94"/>
      <c r="C106" s="94"/>
      <c r="D106" s="94"/>
      <c r="E106" s="98"/>
      <c r="F106" s="98"/>
      <c r="G106" s="296"/>
      <c r="H106" s="107"/>
      <c r="I106" s="107"/>
    </row>
    <row r="107" spans="1:9">
      <c r="A107" s="94"/>
      <c r="B107" s="94"/>
      <c r="C107" s="94"/>
      <c r="D107" s="94"/>
      <c r="E107" s="98"/>
      <c r="F107" s="98"/>
      <c r="G107" s="296"/>
      <c r="H107" s="107"/>
      <c r="I107" s="107"/>
    </row>
    <row r="108" spans="1:9">
      <c r="A108" s="94"/>
      <c r="B108" s="94"/>
      <c r="C108" s="94"/>
      <c r="D108" s="94"/>
      <c r="E108" s="98"/>
      <c r="F108" s="98"/>
      <c r="G108" s="296"/>
      <c r="H108" s="107"/>
      <c r="I108" s="107"/>
    </row>
    <row r="109" spans="1:9">
      <c r="A109" s="94"/>
      <c r="B109" s="94"/>
      <c r="C109" s="94"/>
      <c r="D109" s="94"/>
      <c r="E109" s="98"/>
      <c r="F109" s="98"/>
      <c r="G109" s="296"/>
      <c r="H109" s="107"/>
      <c r="I109" s="107"/>
    </row>
    <row r="110" spans="1:9">
      <c r="A110" s="94"/>
      <c r="B110" s="94"/>
      <c r="C110" s="94"/>
      <c r="D110" s="94"/>
      <c r="E110" s="98"/>
      <c r="F110" s="98"/>
      <c r="G110" s="296"/>
      <c r="H110" s="107"/>
      <c r="I110" s="107"/>
    </row>
    <row r="111" spans="1:9">
      <c r="A111" s="94"/>
      <c r="B111" s="94"/>
      <c r="C111" s="94"/>
      <c r="D111" s="94"/>
      <c r="E111" s="98"/>
      <c r="F111" s="98"/>
      <c r="G111" s="296"/>
      <c r="H111" s="107"/>
      <c r="I111" s="107"/>
    </row>
    <row r="112" spans="1:9">
      <c r="A112" s="94"/>
      <c r="B112" s="94"/>
      <c r="C112" s="94"/>
      <c r="D112" s="94"/>
      <c r="E112" s="98"/>
      <c r="F112" s="98"/>
      <c r="G112" s="296"/>
      <c r="H112" s="107"/>
      <c r="I112" s="107"/>
    </row>
    <row r="113" spans="1:9">
      <c r="A113" s="94"/>
      <c r="B113" s="94"/>
      <c r="C113" s="94"/>
      <c r="D113" s="94"/>
      <c r="E113" s="98"/>
      <c r="F113" s="98"/>
      <c r="G113" s="296"/>
      <c r="H113" s="107"/>
      <c r="I113" s="107"/>
    </row>
    <row r="114" spans="1:9">
      <c r="A114" s="94"/>
      <c r="B114" s="94"/>
      <c r="C114" s="94"/>
      <c r="D114" s="94"/>
      <c r="E114" s="98"/>
      <c r="F114" s="98"/>
      <c r="G114" s="296"/>
      <c r="H114" s="107"/>
      <c r="I114" s="107"/>
    </row>
    <row r="115" spans="1:9">
      <c r="A115" s="94"/>
      <c r="B115" s="94"/>
      <c r="C115" s="94"/>
      <c r="D115" s="94"/>
      <c r="E115" s="98"/>
      <c r="F115" s="98"/>
      <c r="G115" s="296"/>
      <c r="H115" s="107"/>
      <c r="I115" s="107"/>
    </row>
    <row r="116" spans="1:9">
      <c r="A116" s="94"/>
      <c r="B116" s="94"/>
      <c r="C116" s="94"/>
      <c r="D116" s="94"/>
      <c r="E116" s="98"/>
      <c r="F116" s="98"/>
      <c r="G116" s="296"/>
      <c r="H116" s="107"/>
      <c r="I116" s="107"/>
    </row>
    <row r="117" spans="1:9">
      <c r="A117" s="94"/>
      <c r="B117" s="94"/>
      <c r="C117" s="94"/>
      <c r="D117" s="94"/>
      <c r="E117" s="98"/>
      <c r="F117" s="98"/>
      <c r="G117" s="296"/>
      <c r="H117" s="107"/>
      <c r="I117" s="107"/>
    </row>
    <row r="118" spans="1:9">
      <c r="A118" s="94"/>
      <c r="B118" s="94"/>
      <c r="C118" s="94"/>
      <c r="D118" s="94"/>
      <c r="E118" s="98"/>
      <c r="F118" s="98"/>
      <c r="G118" s="296"/>
      <c r="H118" s="107"/>
      <c r="I118" s="107"/>
    </row>
    <row r="119" spans="1:9">
      <c r="A119" s="94"/>
      <c r="B119" s="94"/>
      <c r="C119" s="94"/>
      <c r="D119" s="94"/>
      <c r="E119" s="98"/>
      <c r="F119" s="98"/>
      <c r="G119" s="296"/>
      <c r="H119" s="107"/>
      <c r="I119" s="107"/>
    </row>
    <row r="120" spans="1:9">
      <c r="A120" s="94"/>
      <c r="B120" s="94"/>
      <c r="C120" s="94"/>
      <c r="D120" s="94"/>
      <c r="E120" s="98"/>
      <c r="F120" s="98"/>
      <c r="G120" s="296"/>
      <c r="H120" s="107"/>
      <c r="I120" s="107"/>
    </row>
    <row r="121" spans="1:9">
      <c r="A121" s="94"/>
      <c r="B121" s="94"/>
      <c r="C121" s="94"/>
      <c r="D121" s="94"/>
      <c r="E121" s="98"/>
      <c r="F121" s="98"/>
      <c r="G121" s="296"/>
      <c r="H121" s="107"/>
      <c r="I121" s="107"/>
    </row>
    <row r="122" spans="1:9">
      <c r="E122" s="98"/>
    </row>
  </sheetData>
  <mergeCells count="13">
    <mergeCell ref="A56:D56"/>
    <mergeCell ref="A63:D63"/>
    <mergeCell ref="A46:D46"/>
    <mergeCell ref="A50:D50"/>
    <mergeCell ref="A62:D62"/>
    <mergeCell ref="A52:D52"/>
    <mergeCell ref="A53:D53"/>
    <mergeCell ref="A54:D54"/>
    <mergeCell ref="A51:D51"/>
    <mergeCell ref="A47:D47"/>
    <mergeCell ref="A49:D49"/>
    <mergeCell ref="A48:D48"/>
    <mergeCell ref="A55:D55"/>
  </mergeCells>
  <pageMargins left="0.70866141732283472" right="0.70866141732283472" top="0.78740157480314965" bottom="0.78740157480314965" header="0.31496062992125984" footer="0.31496062992125984"/>
  <pageSetup scale="65" orientation="portrait" r:id="rId1"/>
  <customProperties>
    <customPr name="_pios_id" r:id="rId2"/>
    <customPr name="EpmWorksheetKeyString_GUID" r:id="rId3"/>
  </customPropertie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 tint="0.39997558519241921"/>
    <pageSetUpPr fitToPage="1"/>
  </sheetPr>
  <dimension ref="A1:P57"/>
  <sheetViews>
    <sheetView showGridLines="0" zoomScale="85" zoomScaleNormal="85" workbookViewId="0">
      <selection activeCell="J43" sqref="J43"/>
    </sheetView>
  </sheetViews>
  <sheetFormatPr baseColWidth="10" defaultColWidth="10.5703125" defaultRowHeight="12.75"/>
  <cols>
    <col min="1" max="1" width="18.42578125" style="85" customWidth="1"/>
    <col min="2" max="2" width="37.140625" style="85" customWidth="1"/>
    <col min="3" max="3" width="1.42578125" style="85" customWidth="1"/>
    <col min="4" max="4" width="21.5703125" style="86" customWidth="1"/>
    <col min="5" max="5" width="20.42578125" style="85" customWidth="1"/>
    <col min="6" max="7" width="17.42578125" style="85" customWidth="1"/>
    <col min="8" max="8" width="19.140625" style="85" bestFit="1" customWidth="1"/>
    <col min="9" max="9" width="17.42578125" style="85" customWidth="1"/>
    <col min="10" max="10" width="21.42578125" style="87" bestFit="1" customWidth="1"/>
    <col min="11" max="11" width="17.42578125" style="85" customWidth="1"/>
    <col min="12" max="12" width="18.42578125" style="87" customWidth="1"/>
    <col min="13" max="13" width="12.85546875" style="85" bestFit="1" customWidth="1"/>
    <col min="14" max="14" width="10.5703125" style="85" customWidth="1"/>
    <col min="15" max="16" width="10.5703125" style="85" hidden="1" customWidth="1"/>
    <col min="17" max="254" width="10.5703125" style="85" customWidth="1"/>
    <col min="255" max="16384" width="10.5703125" style="85"/>
  </cols>
  <sheetData>
    <row r="1" spans="1:15" s="93" customFormat="1" ht="26.25">
      <c r="A1" s="321" t="s">
        <v>7</v>
      </c>
      <c r="B1" s="88"/>
      <c r="C1" s="88"/>
      <c r="D1" s="88"/>
      <c r="E1" s="89"/>
      <c r="F1" s="89"/>
      <c r="G1" s="90"/>
      <c r="H1" s="91"/>
      <c r="I1" s="92"/>
    </row>
    <row r="3" spans="1:15" s="33" customFormat="1" ht="26.25">
      <c r="A3" s="96" t="s">
        <v>87</v>
      </c>
      <c r="C3" s="34"/>
      <c r="D3" s="34"/>
      <c r="E3" s="35"/>
      <c r="F3" s="35"/>
      <c r="G3" s="35"/>
      <c r="H3" s="36"/>
      <c r="I3" s="35"/>
      <c r="J3" s="37"/>
      <c r="L3" s="38"/>
    </row>
    <row r="4" spans="1:15" s="40" customFormat="1" ht="14.25">
      <c r="A4" s="59"/>
      <c r="B4" s="59"/>
      <c r="C4" s="59"/>
      <c r="D4" s="59"/>
      <c r="E4" s="60"/>
      <c r="F4" s="60"/>
      <c r="G4" s="60"/>
      <c r="H4" s="60"/>
      <c r="I4" s="61"/>
      <c r="J4" s="62"/>
      <c r="K4" s="63"/>
      <c r="L4" s="39"/>
      <c r="M4" s="39"/>
    </row>
    <row r="5" spans="1:15" s="42" customFormat="1" ht="15.75" thickBot="1">
      <c r="A5" s="59"/>
      <c r="B5" s="59"/>
      <c r="C5" s="59"/>
      <c r="D5" s="59"/>
      <c r="E5" s="60"/>
      <c r="F5" s="356" t="s">
        <v>31</v>
      </c>
      <c r="G5" s="357"/>
      <c r="H5" s="357"/>
      <c r="I5" s="358"/>
      <c r="J5" s="256"/>
      <c r="K5" s="63"/>
      <c r="L5" s="39"/>
      <c r="M5" s="39"/>
      <c r="N5" s="39"/>
    </row>
    <row r="6" spans="1:15" s="42" customFormat="1" ht="15.75" thickBot="1">
      <c r="A6" s="41"/>
      <c r="B6" s="41"/>
      <c r="C6" s="64"/>
      <c r="D6" s="344" t="s">
        <v>88</v>
      </c>
      <c r="E6" s="347" t="s">
        <v>89</v>
      </c>
      <c r="F6" s="44"/>
      <c r="G6" s="348" t="s">
        <v>85</v>
      </c>
      <c r="H6" s="348"/>
      <c r="I6" s="349"/>
      <c r="J6" s="44"/>
      <c r="K6" s="350" t="s">
        <v>90</v>
      </c>
      <c r="L6" s="344" t="s">
        <v>33</v>
      </c>
      <c r="M6" s="350" t="s">
        <v>91</v>
      </c>
      <c r="N6" s="39"/>
    </row>
    <row r="7" spans="1:15" s="42" customFormat="1" ht="15" customHeight="1">
      <c r="A7" s="41"/>
      <c r="B7" s="41"/>
      <c r="C7" s="64"/>
      <c r="D7" s="345"/>
      <c r="E7" s="345"/>
      <c r="F7" s="345" t="s">
        <v>92</v>
      </c>
      <c r="G7" s="353" t="s">
        <v>93</v>
      </c>
      <c r="H7" s="353" t="s">
        <v>94</v>
      </c>
      <c r="I7" s="353" t="s">
        <v>95</v>
      </c>
      <c r="J7" s="353" t="s">
        <v>96</v>
      </c>
      <c r="K7" s="351"/>
      <c r="L7" s="345"/>
      <c r="M7" s="351"/>
    </row>
    <row r="8" spans="1:15" s="42" customFormat="1" ht="14.45" customHeight="1">
      <c r="A8" s="43"/>
      <c r="B8" s="43"/>
      <c r="C8" s="65"/>
      <c r="D8" s="345"/>
      <c r="E8" s="345"/>
      <c r="F8" s="345"/>
      <c r="G8" s="354"/>
      <c r="H8" s="354"/>
      <c r="I8" s="354"/>
      <c r="J8" s="354"/>
      <c r="K8" s="351"/>
      <c r="L8" s="345"/>
      <c r="M8" s="351"/>
    </row>
    <row r="9" spans="1:15" s="42" customFormat="1" ht="14.25">
      <c r="A9" s="43"/>
      <c r="B9" s="43"/>
      <c r="C9" s="65"/>
      <c r="D9" s="345"/>
      <c r="E9" s="345"/>
      <c r="F9" s="345"/>
      <c r="G9" s="354"/>
      <c r="H9" s="354"/>
      <c r="I9" s="354"/>
      <c r="J9" s="354"/>
      <c r="K9" s="351"/>
      <c r="L9" s="345"/>
      <c r="M9" s="351"/>
    </row>
    <row r="10" spans="1:15" s="42" customFormat="1" ht="50.1" customHeight="1">
      <c r="A10" s="66" t="s">
        <v>10</v>
      </c>
      <c r="B10" s="67"/>
      <c r="C10" s="68"/>
      <c r="D10" s="346"/>
      <c r="E10" s="346"/>
      <c r="F10" s="346"/>
      <c r="G10" s="355"/>
      <c r="H10" s="355"/>
      <c r="I10" s="355"/>
      <c r="J10" s="355"/>
      <c r="K10" s="352"/>
      <c r="L10" s="346"/>
      <c r="M10" s="352"/>
      <c r="O10" s="42" t="s">
        <v>205</v>
      </c>
    </row>
    <row r="11" spans="1:15" s="45" customFormat="1" ht="15">
      <c r="A11" s="69" t="s">
        <v>97</v>
      </c>
      <c r="B11" s="46"/>
      <c r="C11" s="70"/>
      <c r="D11" s="22">
        <v>44772</v>
      </c>
      <c r="E11" s="22">
        <v>66663</v>
      </c>
      <c r="F11" s="22">
        <v>953330</v>
      </c>
      <c r="G11" s="22">
        <v>-124168</v>
      </c>
      <c r="H11" s="22">
        <v>-4539</v>
      </c>
      <c r="I11" s="22">
        <v>2227</v>
      </c>
      <c r="J11" s="22">
        <v>-263534</v>
      </c>
      <c r="K11" s="23">
        <v>674751</v>
      </c>
      <c r="L11" s="23">
        <v>194372</v>
      </c>
      <c r="M11" s="24">
        <v>869123</v>
      </c>
      <c r="O11" s="45" t="s">
        <v>206</v>
      </c>
    </row>
    <row r="12" spans="1:15" s="47" customFormat="1" ht="15">
      <c r="A12" s="46" t="s">
        <v>85</v>
      </c>
      <c r="B12" s="46"/>
      <c r="C12" s="46"/>
      <c r="D12" s="25">
        <v>0</v>
      </c>
      <c r="E12" s="25">
        <v>0</v>
      </c>
      <c r="F12" s="25">
        <v>0</v>
      </c>
      <c r="G12" s="25">
        <v>11843</v>
      </c>
      <c r="H12" s="25">
        <v>5585</v>
      </c>
      <c r="I12" s="25">
        <v>-3057</v>
      </c>
      <c r="J12" s="25">
        <v>144815</v>
      </c>
      <c r="K12" s="25">
        <v>159186</v>
      </c>
      <c r="L12" s="25">
        <v>383</v>
      </c>
      <c r="M12" s="24">
        <v>159569</v>
      </c>
      <c r="O12" s="47">
        <v>1</v>
      </c>
    </row>
    <row r="13" spans="1:15" s="47" customFormat="1" ht="15">
      <c r="A13" s="46" t="s">
        <v>67</v>
      </c>
      <c r="B13" s="69"/>
      <c r="C13" s="71"/>
      <c r="D13" s="26">
        <v>0</v>
      </c>
      <c r="E13" s="26">
        <v>0</v>
      </c>
      <c r="F13" s="26">
        <v>103649</v>
      </c>
      <c r="G13" s="26">
        <v>0</v>
      </c>
      <c r="H13" s="26">
        <v>0</v>
      </c>
      <c r="I13" s="26">
        <v>0</v>
      </c>
      <c r="J13" s="26">
        <v>0</v>
      </c>
      <c r="K13" s="26">
        <v>103649</v>
      </c>
      <c r="L13" s="26">
        <v>23689</v>
      </c>
      <c r="M13" s="322">
        <v>127338</v>
      </c>
    </row>
    <row r="14" spans="1:15" s="47" customFormat="1" ht="15">
      <c r="A14" s="48" t="s">
        <v>98</v>
      </c>
      <c r="B14" s="48"/>
      <c r="C14" s="49"/>
      <c r="D14" s="29">
        <v>0</v>
      </c>
      <c r="E14" s="29">
        <v>0</v>
      </c>
      <c r="F14" s="29">
        <v>103649</v>
      </c>
      <c r="G14" s="29">
        <v>11843</v>
      </c>
      <c r="H14" s="29">
        <v>5585</v>
      </c>
      <c r="I14" s="29">
        <v>-3057</v>
      </c>
      <c r="J14" s="29">
        <v>144815</v>
      </c>
      <c r="K14" s="29">
        <v>262835</v>
      </c>
      <c r="L14" s="30">
        <v>24072</v>
      </c>
      <c r="M14" s="31">
        <v>286907</v>
      </c>
    </row>
    <row r="15" spans="1:15" s="47" customFormat="1" ht="15">
      <c r="A15" s="46" t="s">
        <v>99</v>
      </c>
      <c r="B15" s="50"/>
      <c r="C15" s="51"/>
      <c r="D15" s="22">
        <v>0</v>
      </c>
      <c r="E15" s="22">
        <v>0</v>
      </c>
      <c r="F15" s="22">
        <v>-21241</v>
      </c>
      <c r="G15" s="22">
        <v>0</v>
      </c>
      <c r="H15" s="22">
        <v>0</v>
      </c>
      <c r="I15" s="22">
        <v>0</v>
      </c>
      <c r="J15" s="22">
        <v>0</v>
      </c>
      <c r="K15" s="22">
        <v>-21241</v>
      </c>
      <c r="L15" s="22">
        <v>-8791</v>
      </c>
      <c r="M15" s="28">
        <v>-30032</v>
      </c>
    </row>
    <row r="16" spans="1:15" s="42" customFormat="1" ht="15">
      <c r="A16" s="46" t="s">
        <v>100</v>
      </c>
      <c r="B16" s="50"/>
      <c r="C16" s="51"/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8">
        <v>0</v>
      </c>
      <c r="N16" s="72"/>
      <c r="O16" s="72"/>
    </row>
    <row r="17" spans="1:15" s="42" customFormat="1" ht="15">
      <c r="A17" s="46" t="s">
        <v>101</v>
      </c>
      <c r="B17" s="50"/>
      <c r="C17" s="51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8">
        <v>0</v>
      </c>
      <c r="N17" s="72"/>
      <c r="O17" s="72"/>
    </row>
    <row r="18" spans="1:15" s="42" customFormat="1" ht="15">
      <c r="A18" s="46" t="s">
        <v>102</v>
      </c>
      <c r="B18" s="50"/>
      <c r="C18" s="51"/>
      <c r="D18" s="22">
        <v>0</v>
      </c>
      <c r="E18" s="22">
        <v>0</v>
      </c>
      <c r="F18" s="22">
        <v>-426</v>
      </c>
      <c r="G18" s="22">
        <v>0</v>
      </c>
      <c r="H18" s="22">
        <v>38</v>
      </c>
      <c r="I18" s="22">
        <v>0</v>
      </c>
      <c r="J18" s="22">
        <v>-38</v>
      </c>
      <c r="K18" s="22">
        <v>-426</v>
      </c>
      <c r="L18" s="27">
        <v>0</v>
      </c>
      <c r="M18" s="28">
        <v>-426</v>
      </c>
      <c r="N18" s="72"/>
      <c r="O18" s="72"/>
    </row>
    <row r="19" spans="1:15" s="42" customFormat="1" ht="15.75" thickBot="1">
      <c r="A19" s="53" t="s">
        <v>103</v>
      </c>
      <c r="B19" s="54"/>
      <c r="C19" s="54"/>
      <c r="D19" s="55">
        <v>44772</v>
      </c>
      <c r="E19" s="55">
        <v>66663</v>
      </c>
      <c r="F19" s="55">
        <v>1035312</v>
      </c>
      <c r="G19" s="55">
        <v>-112325</v>
      </c>
      <c r="H19" s="55">
        <v>1084</v>
      </c>
      <c r="I19" s="55">
        <v>-830</v>
      </c>
      <c r="J19" s="55">
        <v>-118757</v>
      </c>
      <c r="K19" s="55">
        <v>915919</v>
      </c>
      <c r="L19" s="73">
        <v>209653</v>
      </c>
      <c r="M19" s="74">
        <v>1125572</v>
      </c>
      <c r="N19" s="72"/>
      <c r="O19" s="72"/>
    </row>
    <row r="20" spans="1:15" s="52" customFormat="1" ht="15.75" thickTop="1">
      <c r="A20" s="56"/>
      <c r="B20" s="5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5" s="52" customFormat="1" ht="15">
      <c r="A21" s="56"/>
      <c r="B21" s="57"/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5" s="52" customFormat="1" ht="15">
      <c r="A22" s="56"/>
      <c r="B22" s="5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5" s="52" customFormat="1" ht="15">
      <c r="A23" s="323"/>
      <c r="B23" s="324"/>
      <c r="C23" s="324"/>
      <c r="D23" s="325" t="s">
        <v>88</v>
      </c>
      <c r="E23" s="325" t="s">
        <v>89</v>
      </c>
      <c r="F23" s="325" t="s">
        <v>92</v>
      </c>
      <c r="G23" s="325" t="s">
        <v>93</v>
      </c>
      <c r="H23" s="325" t="s">
        <v>104</v>
      </c>
      <c r="I23" s="325" t="s">
        <v>105</v>
      </c>
      <c r="J23" s="325" t="s">
        <v>96</v>
      </c>
      <c r="K23" s="325" t="s">
        <v>106</v>
      </c>
      <c r="L23" s="325" t="s">
        <v>33</v>
      </c>
      <c r="M23" s="325" t="s">
        <v>91</v>
      </c>
    </row>
    <row r="24" spans="1:15" s="52" customFormat="1" ht="15.75" thickBot="1">
      <c r="A24" s="59"/>
      <c r="B24" s="59"/>
      <c r="C24" s="59"/>
      <c r="D24" s="59"/>
      <c r="E24" s="60"/>
      <c r="F24" s="356" t="s">
        <v>31</v>
      </c>
      <c r="G24" s="357"/>
      <c r="H24" s="357"/>
      <c r="I24" s="358"/>
      <c r="J24" s="256"/>
      <c r="K24" s="63"/>
      <c r="L24" s="39"/>
      <c r="M24" s="39"/>
    </row>
    <row r="25" spans="1:15" s="42" customFormat="1" ht="15.75" thickBot="1">
      <c r="A25" s="41"/>
      <c r="B25" s="41"/>
      <c r="C25" s="64"/>
      <c r="D25" s="344" t="s">
        <v>210</v>
      </c>
      <c r="E25" s="347" t="s">
        <v>211</v>
      </c>
      <c r="F25" s="44"/>
      <c r="G25" s="348" t="s">
        <v>85</v>
      </c>
      <c r="H25" s="348"/>
      <c r="I25" s="349"/>
      <c r="J25" s="44"/>
      <c r="K25" s="350" t="s">
        <v>90</v>
      </c>
      <c r="L25" s="344" t="s">
        <v>33</v>
      </c>
      <c r="M25" s="350" t="s">
        <v>107</v>
      </c>
      <c r="N25" s="39"/>
    </row>
    <row r="26" spans="1:15" s="42" customFormat="1" ht="15" customHeight="1">
      <c r="A26" s="41"/>
      <c r="B26" s="41"/>
      <c r="C26" s="64"/>
      <c r="D26" s="345"/>
      <c r="E26" s="345"/>
      <c r="F26" s="345" t="s">
        <v>92</v>
      </c>
      <c r="G26" s="353" t="s">
        <v>93</v>
      </c>
      <c r="H26" s="353" t="s">
        <v>94</v>
      </c>
      <c r="I26" s="353" t="s">
        <v>95</v>
      </c>
      <c r="J26" s="353" t="s">
        <v>96</v>
      </c>
      <c r="K26" s="351"/>
      <c r="L26" s="345"/>
      <c r="M26" s="351"/>
    </row>
    <row r="27" spans="1:15" s="42" customFormat="1" ht="14.45" customHeight="1">
      <c r="A27" s="43"/>
      <c r="B27" s="43"/>
      <c r="C27" s="65"/>
      <c r="D27" s="345"/>
      <c r="E27" s="345"/>
      <c r="F27" s="345"/>
      <c r="G27" s="354"/>
      <c r="H27" s="354"/>
      <c r="I27" s="354"/>
      <c r="J27" s="354"/>
      <c r="K27" s="351"/>
      <c r="L27" s="345"/>
      <c r="M27" s="351"/>
    </row>
    <row r="28" spans="1:15" s="42" customFormat="1" ht="14.25">
      <c r="A28" s="43"/>
      <c r="B28" s="43"/>
      <c r="C28" s="65"/>
      <c r="D28" s="345"/>
      <c r="E28" s="345"/>
      <c r="F28" s="345"/>
      <c r="G28" s="354"/>
      <c r="H28" s="354"/>
      <c r="I28" s="354"/>
      <c r="J28" s="354"/>
      <c r="K28" s="351"/>
      <c r="L28" s="345"/>
      <c r="M28" s="351"/>
    </row>
    <row r="29" spans="1:15" s="42" customFormat="1" ht="44.45" customHeight="1">
      <c r="A29" s="66" t="s">
        <v>10</v>
      </c>
      <c r="B29" s="67"/>
      <c r="C29" s="68"/>
      <c r="D29" s="346"/>
      <c r="E29" s="346"/>
      <c r="F29" s="346"/>
      <c r="G29" s="355"/>
      <c r="H29" s="355"/>
      <c r="I29" s="355"/>
      <c r="J29" s="355"/>
      <c r="K29" s="352"/>
      <c r="L29" s="346"/>
      <c r="M29" s="352"/>
      <c r="O29" s="42" t="s">
        <v>205</v>
      </c>
    </row>
    <row r="30" spans="1:15" s="45" customFormat="1" ht="15">
      <c r="A30" s="69" t="s">
        <v>108</v>
      </c>
      <c r="B30" s="46"/>
      <c r="C30" s="70"/>
      <c r="D30" s="22">
        <v>44771.963819999997</v>
      </c>
      <c r="E30" s="22">
        <v>66663.426269999996</v>
      </c>
      <c r="F30" s="22">
        <v>1035312.22476</v>
      </c>
      <c r="G30" s="22">
        <v>-112324.98824000001</v>
      </c>
      <c r="H30" s="22">
        <v>1084.1083599999999</v>
      </c>
      <c r="I30" s="22">
        <v>-829.74812999999995</v>
      </c>
      <c r="J30" s="22">
        <v>-118757.40476999999</v>
      </c>
      <c r="K30" s="23">
        <v>915918.58207</v>
      </c>
      <c r="L30" s="23">
        <v>209652.72263999999</v>
      </c>
      <c r="M30" s="24">
        <v>1125572.3047100001</v>
      </c>
      <c r="O30" s="45" t="s">
        <v>206</v>
      </c>
    </row>
    <row r="31" spans="1:15" s="47" customFormat="1" ht="15">
      <c r="A31" s="46" t="s">
        <v>85</v>
      </c>
      <c r="B31" s="46"/>
      <c r="C31" s="46"/>
      <c r="D31" s="25">
        <v>-3.0000000000000001E-5</v>
      </c>
      <c r="E31" s="25">
        <v>-1E-4</v>
      </c>
      <c r="F31" s="25">
        <v>9.0000000000000006E-5</v>
      </c>
      <c r="G31" s="25">
        <v>-24937.7948</v>
      </c>
      <c r="H31" s="25">
        <v>-844.70479999999998</v>
      </c>
      <c r="I31" s="25">
        <v>683.67125999999996</v>
      </c>
      <c r="J31" s="25">
        <v>-11838.779399999999</v>
      </c>
      <c r="K31" s="25">
        <v>-36937.607779999998</v>
      </c>
      <c r="L31" s="25">
        <v>-8172.4418699999997</v>
      </c>
      <c r="M31" s="24">
        <v>-45110.049650000001</v>
      </c>
    </row>
    <row r="32" spans="1:15" s="47" customFormat="1" ht="15">
      <c r="A32" s="46" t="s">
        <v>67</v>
      </c>
      <c r="B32" s="69"/>
      <c r="C32" s="71"/>
      <c r="D32" s="26">
        <v>0</v>
      </c>
      <c r="E32" s="26">
        <v>0</v>
      </c>
      <c r="F32" s="26">
        <v>152294.55637999999</v>
      </c>
      <c r="G32" s="26">
        <v>0</v>
      </c>
      <c r="H32" s="26">
        <v>0</v>
      </c>
      <c r="I32" s="26">
        <v>0</v>
      </c>
      <c r="J32" s="26">
        <v>0</v>
      </c>
      <c r="K32" s="26">
        <v>152294.55637999999</v>
      </c>
      <c r="L32" s="26">
        <v>24318.067999999999</v>
      </c>
      <c r="M32" s="322">
        <v>176612.62437999999</v>
      </c>
    </row>
    <row r="33" spans="1:15" s="47" customFormat="1" ht="15">
      <c r="A33" s="48" t="s">
        <v>98</v>
      </c>
      <c r="B33" s="48"/>
      <c r="C33" s="49"/>
      <c r="D33" s="29">
        <v>-3.0000000000000001E-5</v>
      </c>
      <c r="E33" s="29">
        <v>-1E-4</v>
      </c>
      <c r="F33" s="29">
        <v>152294.55647000001</v>
      </c>
      <c r="G33" s="29">
        <v>-24937.7948</v>
      </c>
      <c r="H33" s="29">
        <v>-844.70479999999998</v>
      </c>
      <c r="I33" s="29">
        <v>683.67125999999996</v>
      </c>
      <c r="J33" s="29">
        <v>-11838.779399999999</v>
      </c>
      <c r="K33" s="29">
        <v>115356.9486</v>
      </c>
      <c r="L33" s="30">
        <v>16145.626130000001</v>
      </c>
      <c r="M33" s="31">
        <v>131502.57472999999</v>
      </c>
    </row>
    <row r="34" spans="1:15" s="47" customFormat="1" ht="15">
      <c r="A34" s="46" t="s">
        <v>99</v>
      </c>
      <c r="B34" s="50"/>
      <c r="C34" s="51"/>
      <c r="D34" s="22">
        <v>0</v>
      </c>
      <c r="E34" s="22">
        <v>0</v>
      </c>
      <c r="F34" s="22">
        <v>-34375.70162</v>
      </c>
      <c r="G34" s="22">
        <v>0</v>
      </c>
      <c r="H34" s="22">
        <v>0</v>
      </c>
      <c r="I34" s="22">
        <v>0</v>
      </c>
      <c r="J34" s="22">
        <v>0</v>
      </c>
      <c r="K34" s="22">
        <v>-34375.70162</v>
      </c>
      <c r="L34" s="22">
        <v>-6311.4324299999998</v>
      </c>
      <c r="M34" s="28">
        <v>-40687.134050000001</v>
      </c>
    </row>
    <row r="35" spans="1:15" s="42" customFormat="1" ht="15">
      <c r="A35" s="46" t="s">
        <v>100</v>
      </c>
      <c r="B35" s="50"/>
      <c r="C35" s="51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8">
        <v>0</v>
      </c>
      <c r="N35" s="72"/>
      <c r="O35" s="72"/>
    </row>
    <row r="36" spans="1:15" s="42" customFormat="1" ht="15">
      <c r="A36" s="46" t="s">
        <v>101</v>
      </c>
      <c r="B36" s="50"/>
      <c r="C36" s="51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8">
        <v>0</v>
      </c>
      <c r="N36" s="72"/>
      <c r="O36" s="72"/>
    </row>
    <row r="37" spans="1:15" s="42" customFormat="1" ht="15">
      <c r="A37" s="46" t="s">
        <v>102</v>
      </c>
      <c r="B37" s="50"/>
      <c r="C37" s="51"/>
      <c r="D37" s="22">
        <v>0</v>
      </c>
      <c r="E37" s="22">
        <v>0</v>
      </c>
      <c r="F37" s="22">
        <v>3534.0390400000001</v>
      </c>
      <c r="G37" s="22">
        <v>0</v>
      </c>
      <c r="H37" s="22">
        <v>0</v>
      </c>
      <c r="I37" s="22">
        <v>0</v>
      </c>
      <c r="J37" s="22">
        <v>0</v>
      </c>
      <c r="K37" s="22">
        <v>3534.0390400000001</v>
      </c>
      <c r="L37" s="27">
        <v>-3021.8083299999998</v>
      </c>
      <c r="M37" s="28">
        <v>512.23071000000004</v>
      </c>
      <c r="N37" s="72"/>
      <c r="O37" s="72"/>
    </row>
    <row r="38" spans="1:15" s="42" customFormat="1" ht="15.75" thickBot="1">
      <c r="A38" s="53" t="s">
        <v>109</v>
      </c>
      <c r="B38" s="54"/>
      <c r="C38" s="54"/>
      <c r="D38" s="55">
        <v>44771.963790000002</v>
      </c>
      <c r="E38" s="55">
        <v>66663.426170000006</v>
      </c>
      <c r="F38" s="55">
        <v>1156764.1186500001</v>
      </c>
      <c r="G38" s="55">
        <v>-137262.78304000001</v>
      </c>
      <c r="H38" s="55">
        <v>239.40356</v>
      </c>
      <c r="I38" s="55">
        <v>-146.07687000000001</v>
      </c>
      <c r="J38" s="55">
        <v>-130596.18416999999</v>
      </c>
      <c r="K38" s="55">
        <v>1000433.86809</v>
      </c>
      <c r="L38" s="73">
        <v>216465.10801</v>
      </c>
      <c r="M38" s="74">
        <v>1216898.9761000001</v>
      </c>
      <c r="N38" s="72"/>
      <c r="O38" s="72"/>
    </row>
    <row r="39" spans="1:15" s="52" customFormat="1" ht="15.75" thickTop="1">
      <c r="A39" s="56"/>
      <c r="B39" s="57"/>
      <c r="C39" s="57"/>
      <c r="D39" s="58"/>
      <c r="E39" s="58"/>
      <c r="F39" s="58"/>
      <c r="G39" s="25"/>
      <c r="H39" s="58"/>
      <c r="I39" s="58"/>
      <c r="J39" s="58"/>
      <c r="K39" s="58"/>
      <c r="L39" s="58"/>
      <c r="M39" s="58"/>
      <c r="O39" s="249"/>
    </row>
    <row r="40" spans="1:15" s="52" customFormat="1" ht="15">
      <c r="A40" s="56"/>
      <c r="B40" s="57"/>
      <c r="C40" s="57"/>
      <c r="D40" s="58"/>
      <c r="E40" s="58"/>
      <c r="F40" s="42"/>
      <c r="G40" s="42"/>
      <c r="H40" s="42"/>
      <c r="I40" s="42"/>
      <c r="J40" s="58"/>
      <c r="K40" s="58"/>
      <c r="L40" s="58"/>
      <c r="M40" s="58"/>
    </row>
    <row r="41" spans="1:15" s="52" customFormat="1" ht="15">
      <c r="A41" s="326"/>
      <c r="B41" s="326"/>
      <c r="C41" s="326"/>
      <c r="D41" s="43"/>
      <c r="E41" s="75"/>
      <c r="F41" s="42"/>
      <c r="G41" s="42"/>
      <c r="H41" s="42"/>
      <c r="I41" s="42"/>
      <c r="J41" s="327"/>
      <c r="K41" s="328"/>
      <c r="L41" s="329"/>
      <c r="M41" s="330"/>
    </row>
    <row r="42" spans="1:15" s="42" customFormat="1" ht="60">
      <c r="B42" s="59"/>
      <c r="C42" s="59"/>
      <c r="D42" s="331"/>
      <c r="E42" s="332" t="s">
        <v>32</v>
      </c>
      <c r="F42" s="341" t="s">
        <v>209</v>
      </c>
      <c r="G42" s="332"/>
      <c r="K42" s="333"/>
      <c r="L42" s="41"/>
      <c r="M42" s="72"/>
      <c r="N42" s="72"/>
    </row>
    <row r="43" spans="1:15" s="42" customFormat="1" ht="15">
      <c r="B43" s="59"/>
      <c r="C43" s="59"/>
      <c r="D43" s="331"/>
      <c r="E43" s="334"/>
      <c r="F43" s="335"/>
      <c r="G43" s="334" t="s">
        <v>91</v>
      </c>
      <c r="K43" s="329"/>
      <c r="L43" s="329"/>
      <c r="M43" s="327"/>
      <c r="N43" s="72"/>
    </row>
    <row r="44" spans="1:15" s="42" customFormat="1" ht="15">
      <c r="A44" s="76" t="s">
        <v>110</v>
      </c>
      <c r="B44" s="77"/>
      <c r="C44" s="77"/>
      <c r="D44" s="77"/>
      <c r="E44" s="336"/>
      <c r="F44" s="337"/>
      <c r="G44" s="336"/>
      <c r="K44" s="78"/>
      <c r="L44" s="41"/>
      <c r="M44" s="72"/>
    </row>
    <row r="45" spans="1:15" s="42" customFormat="1" ht="14.25">
      <c r="A45" s="79" t="s">
        <v>97</v>
      </c>
      <c r="B45" s="59"/>
      <c r="C45" s="59"/>
      <c r="D45" s="59"/>
      <c r="E45" s="338">
        <v>-124168</v>
      </c>
      <c r="F45" s="338">
        <v>-21868</v>
      </c>
      <c r="G45" s="338">
        <v>-146036</v>
      </c>
      <c r="K45" s="78"/>
      <c r="L45" s="72"/>
      <c r="M45" s="72"/>
    </row>
    <row r="46" spans="1:15" s="42" customFormat="1" ht="14.25">
      <c r="A46" s="80" t="s">
        <v>111</v>
      </c>
      <c r="B46" s="81"/>
      <c r="C46" s="81"/>
      <c r="D46" s="81"/>
      <c r="E46" s="339">
        <v>11843</v>
      </c>
      <c r="F46" s="339">
        <v>672</v>
      </c>
      <c r="G46" s="339">
        <v>12515</v>
      </c>
      <c r="K46" s="82"/>
    </row>
    <row r="47" spans="1:15" s="42" customFormat="1" ht="15">
      <c r="A47" s="83" t="s">
        <v>103</v>
      </c>
      <c r="B47" s="84"/>
      <c r="C47" s="84"/>
      <c r="D47" s="84"/>
      <c r="E47" s="340">
        <v>-112325</v>
      </c>
      <c r="F47" s="340">
        <v>-21196</v>
      </c>
      <c r="G47" s="340">
        <v>-133521</v>
      </c>
      <c r="K47" s="82"/>
    </row>
    <row r="48" spans="1:15" s="42" customFormat="1" ht="14.25">
      <c r="A48" s="79" t="s">
        <v>108</v>
      </c>
      <c r="B48" s="59"/>
      <c r="C48" s="59"/>
      <c r="D48" s="59"/>
      <c r="E48" s="338">
        <v>-112324.98824000001</v>
      </c>
      <c r="F48" s="338">
        <v>-21195.977930000001</v>
      </c>
      <c r="G48" s="338">
        <v>-133520.96617</v>
      </c>
      <c r="K48" s="82"/>
    </row>
    <row r="49" spans="1:13" s="42" customFormat="1" ht="14.25">
      <c r="A49" s="80" t="s">
        <v>112</v>
      </c>
      <c r="B49" s="81"/>
      <c r="C49" s="81"/>
      <c r="D49" s="81"/>
      <c r="E49" s="339">
        <v>-24937.7948</v>
      </c>
      <c r="F49" s="339">
        <v>-8432.6746700000003</v>
      </c>
      <c r="G49" s="339">
        <v>-33370.469469999996</v>
      </c>
      <c r="K49" s="82"/>
    </row>
    <row r="50" spans="1:13" s="42" customFormat="1" ht="15">
      <c r="A50" s="83" t="s">
        <v>109</v>
      </c>
      <c r="B50" s="84"/>
      <c r="C50" s="84"/>
      <c r="D50" s="84"/>
      <c r="E50" s="340">
        <v>-137262.78304000001</v>
      </c>
      <c r="F50" s="340">
        <v>-29628.652600000001</v>
      </c>
      <c r="G50" s="340">
        <v>-166891.43564000001</v>
      </c>
      <c r="K50" s="82"/>
    </row>
    <row r="51" spans="1:13" s="42" customFormat="1" ht="14.25">
      <c r="D51" s="39"/>
      <c r="L51" s="82"/>
    </row>
    <row r="52" spans="1:13" s="42" customFormat="1" ht="14.25">
      <c r="D52" s="39"/>
      <c r="L52" s="82"/>
    </row>
    <row r="53" spans="1:13" ht="14.25">
      <c r="A53" s="42"/>
      <c r="B53" s="42"/>
      <c r="C53" s="42"/>
      <c r="D53" s="39"/>
      <c r="E53" s="42"/>
      <c r="F53" s="42"/>
      <c r="G53" s="42"/>
      <c r="H53" s="42"/>
      <c r="I53" s="42"/>
      <c r="J53" s="42"/>
      <c r="K53" s="42"/>
      <c r="L53" s="82"/>
      <c r="M53" s="42"/>
    </row>
    <row r="54" spans="1:13" ht="14.25">
      <c r="A54" s="42"/>
      <c r="B54" s="42"/>
      <c r="C54" s="42"/>
      <c r="D54" s="39"/>
      <c r="E54" s="42"/>
      <c r="F54" s="42"/>
      <c r="G54" s="42"/>
      <c r="H54" s="42"/>
      <c r="I54" s="42"/>
      <c r="J54" s="42"/>
      <c r="K54" s="42"/>
      <c r="L54" s="82"/>
      <c r="M54" s="42"/>
    </row>
    <row r="55" spans="1:13">
      <c r="A55" s="132"/>
    </row>
    <row r="56" spans="1:13">
      <c r="A56" s="132"/>
    </row>
    <row r="57" spans="1:13">
      <c r="A57" s="132"/>
    </row>
  </sheetData>
  <mergeCells count="24">
    <mergeCell ref="L6:L10"/>
    <mergeCell ref="M6:M10"/>
    <mergeCell ref="L25:L29"/>
    <mergeCell ref="M25:M29"/>
    <mergeCell ref="F5:I5"/>
    <mergeCell ref="F24:I24"/>
    <mergeCell ref="D6:D10"/>
    <mergeCell ref="E6:E10"/>
    <mergeCell ref="G6:I6"/>
    <mergeCell ref="K6:K10"/>
    <mergeCell ref="F7:F10"/>
    <mergeCell ref="G7:G10"/>
    <mergeCell ref="H7:H10"/>
    <mergeCell ref="I7:I10"/>
    <mergeCell ref="J7:J10"/>
    <mergeCell ref="D25:D29"/>
    <mergeCell ref="E25:E29"/>
    <mergeCell ref="G25:I25"/>
    <mergeCell ref="K25:K29"/>
    <mergeCell ref="F26:F29"/>
    <mergeCell ref="G26:G29"/>
    <mergeCell ref="H26:H29"/>
    <mergeCell ref="I26:I29"/>
    <mergeCell ref="J26:J29"/>
  </mergeCells>
  <pageMargins left="0.70866141732283472" right="0.70866141732283472" top="0.78740157480314965" bottom="0.78740157480314965" header="0.31496062992125984" footer="0.31496062992125984"/>
  <pageSetup scale="50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 tint="0.39997558519241921"/>
    <pageSetUpPr fitToPage="1"/>
  </sheetPr>
  <dimension ref="A1:D103"/>
  <sheetViews>
    <sheetView showGridLines="0" tabSelected="1" topLeftCell="A16" zoomScale="69" zoomScaleNormal="69" workbookViewId="0">
      <selection activeCell="C5" sqref="C5"/>
    </sheetView>
  </sheetViews>
  <sheetFormatPr baseColWidth="10" defaultRowHeight="15"/>
  <cols>
    <col min="1" max="1" width="106.5703125" style="19" bestFit="1" customWidth="1"/>
    <col min="2" max="2" width="15.85546875" style="151" customWidth="1"/>
    <col min="3" max="3" width="16" style="151" customWidth="1"/>
    <col min="244" max="244" width="106.5703125" bestFit="1" customWidth="1"/>
    <col min="245" max="246" width="15.5703125" customWidth="1"/>
    <col min="500" max="500" width="106.5703125" bestFit="1" customWidth="1"/>
    <col min="501" max="502" width="15.5703125" customWidth="1"/>
    <col min="756" max="756" width="106.5703125" bestFit="1" customWidth="1"/>
    <col min="757" max="758" width="15.5703125" customWidth="1"/>
    <col min="1012" max="1012" width="106.5703125" bestFit="1" customWidth="1"/>
    <col min="1013" max="1014" width="15.5703125" customWidth="1"/>
    <col min="1268" max="1268" width="106.5703125" bestFit="1" customWidth="1"/>
    <col min="1269" max="1270" width="15.5703125" customWidth="1"/>
    <col min="1524" max="1524" width="106.5703125" bestFit="1" customWidth="1"/>
    <col min="1525" max="1526" width="15.5703125" customWidth="1"/>
    <col min="1780" max="1780" width="106.5703125" bestFit="1" customWidth="1"/>
    <col min="1781" max="1782" width="15.5703125" customWidth="1"/>
    <col min="2036" max="2036" width="106.5703125" bestFit="1" customWidth="1"/>
    <col min="2037" max="2038" width="15.5703125" customWidth="1"/>
    <col min="2292" max="2292" width="106.5703125" bestFit="1" customWidth="1"/>
    <col min="2293" max="2294" width="15.5703125" customWidth="1"/>
    <col min="2548" max="2548" width="106.5703125" bestFit="1" customWidth="1"/>
    <col min="2549" max="2550" width="15.5703125" customWidth="1"/>
    <col min="2804" max="2804" width="106.5703125" bestFit="1" customWidth="1"/>
    <col min="2805" max="2806" width="15.5703125" customWidth="1"/>
    <col min="3060" max="3060" width="106.5703125" bestFit="1" customWidth="1"/>
    <col min="3061" max="3062" width="15.5703125" customWidth="1"/>
    <col min="3316" max="3316" width="106.5703125" bestFit="1" customWidth="1"/>
    <col min="3317" max="3318" width="15.5703125" customWidth="1"/>
    <col min="3572" max="3572" width="106.5703125" bestFit="1" customWidth="1"/>
    <col min="3573" max="3574" width="15.5703125" customWidth="1"/>
    <col min="3828" max="3828" width="106.5703125" bestFit="1" customWidth="1"/>
    <col min="3829" max="3830" width="15.5703125" customWidth="1"/>
    <col min="4084" max="4084" width="106.5703125" bestFit="1" customWidth="1"/>
    <col min="4085" max="4086" width="15.5703125" customWidth="1"/>
    <col min="4340" max="4340" width="106.5703125" bestFit="1" customWidth="1"/>
    <col min="4341" max="4342" width="15.5703125" customWidth="1"/>
    <col min="4596" max="4596" width="106.5703125" bestFit="1" customWidth="1"/>
    <col min="4597" max="4598" width="15.5703125" customWidth="1"/>
    <col min="4852" max="4852" width="106.5703125" bestFit="1" customWidth="1"/>
    <col min="4853" max="4854" width="15.5703125" customWidth="1"/>
    <col min="5108" max="5108" width="106.5703125" bestFit="1" customWidth="1"/>
    <col min="5109" max="5110" width="15.5703125" customWidth="1"/>
    <col min="5364" max="5364" width="106.5703125" bestFit="1" customWidth="1"/>
    <col min="5365" max="5366" width="15.5703125" customWidth="1"/>
    <col min="5620" max="5620" width="106.5703125" bestFit="1" customWidth="1"/>
    <col min="5621" max="5622" width="15.5703125" customWidth="1"/>
    <col min="5876" max="5876" width="106.5703125" bestFit="1" customWidth="1"/>
    <col min="5877" max="5878" width="15.5703125" customWidth="1"/>
    <col min="6132" max="6132" width="106.5703125" bestFit="1" customWidth="1"/>
    <col min="6133" max="6134" width="15.5703125" customWidth="1"/>
    <col min="6388" max="6388" width="106.5703125" bestFit="1" customWidth="1"/>
    <col min="6389" max="6390" width="15.5703125" customWidth="1"/>
    <col min="6644" max="6644" width="106.5703125" bestFit="1" customWidth="1"/>
    <col min="6645" max="6646" width="15.5703125" customWidth="1"/>
    <col min="6900" max="6900" width="106.5703125" bestFit="1" customWidth="1"/>
    <col min="6901" max="6902" width="15.5703125" customWidth="1"/>
    <col min="7156" max="7156" width="106.5703125" bestFit="1" customWidth="1"/>
    <col min="7157" max="7158" width="15.5703125" customWidth="1"/>
    <col min="7412" max="7412" width="106.5703125" bestFit="1" customWidth="1"/>
    <col min="7413" max="7414" width="15.5703125" customWidth="1"/>
    <col min="7668" max="7668" width="106.5703125" bestFit="1" customWidth="1"/>
    <col min="7669" max="7670" width="15.5703125" customWidth="1"/>
    <col min="7924" max="7924" width="106.5703125" bestFit="1" customWidth="1"/>
    <col min="7925" max="7926" width="15.5703125" customWidth="1"/>
    <col min="8180" max="8180" width="106.5703125" bestFit="1" customWidth="1"/>
    <col min="8181" max="8182" width="15.5703125" customWidth="1"/>
    <col min="8436" max="8436" width="106.5703125" bestFit="1" customWidth="1"/>
    <col min="8437" max="8438" width="15.5703125" customWidth="1"/>
    <col min="8692" max="8692" width="106.5703125" bestFit="1" customWidth="1"/>
    <col min="8693" max="8694" width="15.5703125" customWidth="1"/>
    <col min="8948" max="8948" width="106.5703125" bestFit="1" customWidth="1"/>
    <col min="8949" max="8950" width="15.5703125" customWidth="1"/>
    <col min="9204" max="9204" width="106.5703125" bestFit="1" customWidth="1"/>
    <col min="9205" max="9206" width="15.5703125" customWidth="1"/>
    <col min="9460" max="9460" width="106.5703125" bestFit="1" customWidth="1"/>
    <col min="9461" max="9462" width="15.5703125" customWidth="1"/>
    <col min="9716" max="9716" width="106.5703125" bestFit="1" customWidth="1"/>
    <col min="9717" max="9718" width="15.5703125" customWidth="1"/>
    <col min="9972" max="9972" width="106.5703125" bestFit="1" customWidth="1"/>
    <col min="9973" max="9974" width="15.5703125" customWidth="1"/>
    <col min="10228" max="10228" width="106.5703125" bestFit="1" customWidth="1"/>
    <col min="10229" max="10230" width="15.5703125" customWidth="1"/>
    <col min="10484" max="10484" width="106.5703125" bestFit="1" customWidth="1"/>
    <col min="10485" max="10486" width="15.5703125" customWidth="1"/>
    <col min="10740" max="10740" width="106.5703125" bestFit="1" customWidth="1"/>
    <col min="10741" max="10742" width="15.5703125" customWidth="1"/>
    <col min="10996" max="10996" width="106.5703125" bestFit="1" customWidth="1"/>
    <col min="10997" max="10998" width="15.5703125" customWidth="1"/>
    <col min="11252" max="11252" width="106.5703125" bestFit="1" customWidth="1"/>
    <col min="11253" max="11254" width="15.5703125" customWidth="1"/>
    <col min="11508" max="11508" width="106.5703125" bestFit="1" customWidth="1"/>
    <col min="11509" max="11510" width="15.5703125" customWidth="1"/>
    <col min="11764" max="11764" width="106.5703125" bestFit="1" customWidth="1"/>
    <col min="11765" max="11766" width="15.5703125" customWidth="1"/>
    <col min="12020" max="12020" width="106.5703125" bestFit="1" customWidth="1"/>
    <col min="12021" max="12022" width="15.5703125" customWidth="1"/>
    <col min="12276" max="12276" width="106.5703125" bestFit="1" customWidth="1"/>
    <col min="12277" max="12278" width="15.5703125" customWidth="1"/>
    <col min="12532" max="12532" width="106.5703125" bestFit="1" customWidth="1"/>
    <col min="12533" max="12534" width="15.5703125" customWidth="1"/>
    <col min="12788" max="12788" width="106.5703125" bestFit="1" customWidth="1"/>
    <col min="12789" max="12790" width="15.5703125" customWidth="1"/>
    <col min="13044" max="13044" width="106.5703125" bestFit="1" customWidth="1"/>
    <col min="13045" max="13046" width="15.5703125" customWidth="1"/>
    <col min="13300" max="13300" width="106.5703125" bestFit="1" customWidth="1"/>
    <col min="13301" max="13302" width="15.5703125" customWidth="1"/>
    <col min="13556" max="13556" width="106.5703125" bestFit="1" customWidth="1"/>
    <col min="13557" max="13558" width="15.5703125" customWidth="1"/>
    <col min="13812" max="13812" width="106.5703125" bestFit="1" customWidth="1"/>
    <col min="13813" max="13814" width="15.5703125" customWidth="1"/>
    <col min="14068" max="14068" width="106.5703125" bestFit="1" customWidth="1"/>
    <col min="14069" max="14070" width="15.5703125" customWidth="1"/>
    <col min="14324" max="14324" width="106.5703125" bestFit="1" customWidth="1"/>
    <col min="14325" max="14326" width="15.5703125" customWidth="1"/>
    <col min="14580" max="14580" width="106.5703125" bestFit="1" customWidth="1"/>
    <col min="14581" max="14582" width="15.5703125" customWidth="1"/>
    <col min="14836" max="14836" width="106.5703125" bestFit="1" customWidth="1"/>
    <col min="14837" max="14838" width="15.5703125" customWidth="1"/>
    <col min="15092" max="15092" width="106.5703125" bestFit="1" customWidth="1"/>
    <col min="15093" max="15094" width="15.5703125" customWidth="1"/>
    <col min="15348" max="15348" width="106.5703125" bestFit="1" customWidth="1"/>
    <col min="15349" max="15350" width="15.5703125" customWidth="1"/>
    <col min="15604" max="15604" width="106.5703125" bestFit="1" customWidth="1"/>
    <col min="15605" max="15606" width="15.5703125" customWidth="1"/>
    <col min="15860" max="15860" width="106.5703125" bestFit="1" customWidth="1"/>
    <col min="15861" max="15862" width="15.5703125" customWidth="1"/>
    <col min="16116" max="16116" width="106.5703125" bestFit="1" customWidth="1"/>
    <col min="16117" max="16118" width="15.5703125" customWidth="1"/>
  </cols>
  <sheetData>
    <row r="1" spans="1:4" ht="26.25">
      <c r="A1" s="158" t="s">
        <v>7</v>
      </c>
      <c r="B1" s="135"/>
      <c r="C1" s="135"/>
    </row>
    <row r="2" spans="1:4" ht="18">
      <c r="A2" s="3"/>
      <c r="B2" s="137"/>
      <c r="C2" s="137"/>
    </row>
    <row r="3" spans="1:4" ht="26.25">
      <c r="A3" s="4" t="s">
        <v>113</v>
      </c>
      <c r="B3" s="139"/>
      <c r="C3" s="139"/>
    </row>
    <row r="4" spans="1:4">
      <c r="A4" s="5"/>
      <c r="B4" s="141"/>
      <c r="C4" s="141"/>
    </row>
    <row r="5" spans="1:4" ht="31.5">
      <c r="A5" s="8" t="s">
        <v>114</v>
      </c>
      <c r="B5" s="248" t="s">
        <v>212</v>
      </c>
      <c r="C5" s="257" t="s">
        <v>213</v>
      </c>
    </row>
    <row r="6" spans="1:4">
      <c r="A6" s="5" t="s">
        <v>67</v>
      </c>
      <c r="B6" s="145">
        <v>176613</v>
      </c>
      <c r="C6" s="144">
        <v>127338</v>
      </c>
      <c r="D6" s="241"/>
    </row>
    <row r="7" spans="1:4">
      <c r="A7" s="5" t="s">
        <v>66</v>
      </c>
      <c r="B7" s="145">
        <v>32376</v>
      </c>
      <c r="C7" s="144">
        <v>33330</v>
      </c>
      <c r="D7" s="241"/>
    </row>
    <row r="8" spans="1:4">
      <c r="A8" s="5" t="s">
        <v>61</v>
      </c>
      <c r="B8" s="145">
        <v>-9382</v>
      </c>
      <c r="C8" s="144">
        <v>-7461</v>
      </c>
      <c r="D8" s="241"/>
    </row>
    <row r="9" spans="1:4">
      <c r="A9" s="5" t="s">
        <v>115</v>
      </c>
      <c r="B9" s="145">
        <v>29656</v>
      </c>
      <c r="C9" s="144">
        <v>17712</v>
      </c>
      <c r="D9" s="241"/>
    </row>
    <row r="10" spans="1:4">
      <c r="A10" s="5" t="s">
        <v>116</v>
      </c>
      <c r="B10" s="145">
        <v>88094</v>
      </c>
      <c r="C10" s="144">
        <v>90419</v>
      </c>
      <c r="D10" s="241"/>
    </row>
    <row r="11" spans="1:4">
      <c r="A11" s="5" t="s">
        <v>117</v>
      </c>
      <c r="B11" s="145">
        <v>153</v>
      </c>
      <c r="C11" s="144">
        <v>-305</v>
      </c>
      <c r="D11" s="241"/>
    </row>
    <row r="12" spans="1:4">
      <c r="A12" s="5" t="s">
        <v>118</v>
      </c>
      <c r="B12" s="145">
        <v>0</v>
      </c>
      <c r="C12" s="144">
        <v>0</v>
      </c>
      <c r="D12" s="241"/>
    </row>
    <row r="13" spans="1:4">
      <c r="A13" s="5" t="s">
        <v>119</v>
      </c>
      <c r="B13" s="145">
        <v>-59122</v>
      </c>
      <c r="C13" s="144">
        <v>-192562</v>
      </c>
      <c r="D13" s="241"/>
    </row>
    <row r="14" spans="1:4">
      <c r="A14" s="5" t="s">
        <v>120</v>
      </c>
      <c r="B14" s="145">
        <v>20694</v>
      </c>
      <c r="C14" s="144">
        <v>-1071</v>
      </c>
      <c r="D14" s="241"/>
    </row>
    <row r="15" spans="1:4">
      <c r="A15" s="5" t="s">
        <v>121</v>
      </c>
      <c r="B15" s="145">
        <v>12617</v>
      </c>
      <c r="C15" s="144">
        <v>-103366</v>
      </c>
      <c r="D15" s="241"/>
    </row>
    <row r="16" spans="1:4">
      <c r="A16" s="5" t="s">
        <v>122</v>
      </c>
      <c r="B16" s="145">
        <v>9394</v>
      </c>
      <c r="C16" s="144">
        <v>-13957</v>
      </c>
      <c r="D16" s="241"/>
    </row>
    <row r="17" spans="1:4">
      <c r="A17" s="5" t="s">
        <v>123</v>
      </c>
      <c r="B17" s="145">
        <v>26510</v>
      </c>
      <c r="C17" s="144">
        <v>31688</v>
      </c>
      <c r="D17" s="241"/>
    </row>
    <row r="18" spans="1:4">
      <c r="A18" s="5" t="s">
        <v>124</v>
      </c>
      <c r="B18" s="145">
        <v>-2375</v>
      </c>
      <c r="C18" s="144">
        <v>58786</v>
      </c>
      <c r="D18" s="241"/>
    </row>
    <row r="19" spans="1:4">
      <c r="A19" s="5" t="s">
        <v>125</v>
      </c>
      <c r="B19" s="145">
        <v>12836</v>
      </c>
      <c r="C19" s="144">
        <v>987</v>
      </c>
      <c r="D19" s="241"/>
    </row>
    <row r="20" spans="1:4">
      <c r="A20" s="5" t="s">
        <v>126</v>
      </c>
      <c r="B20" s="145">
        <v>-65058</v>
      </c>
      <c r="C20" s="144">
        <v>-45789</v>
      </c>
      <c r="D20" s="241"/>
    </row>
    <row r="21" spans="1:4">
      <c r="A21" s="5" t="s">
        <v>127</v>
      </c>
      <c r="B21" s="145">
        <v>7298</v>
      </c>
      <c r="C21" s="144">
        <v>6360</v>
      </c>
      <c r="D21" s="241"/>
    </row>
    <row r="22" spans="1:4">
      <c r="A22" s="5" t="s">
        <v>128</v>
      </c>
      <c r="B22" s="145">
        <v>280304</v>
      </c>
      <c r="C22" s="144">
        <v>2109</v>
      </c>
      <c r="D22" s="241"/>
    </row>
    <row r="23" spans="1:4" ht="15.75">
      <c r="A23" s="10" t="s">
        <v>129</v>
      </c>
      <c r="B23" s="146">
        <v>2098</v>
      </c>
      <c r="C23" s="147">
        <v>2457</v>
      </c>
      <c r="D23" s="241"/>
    </row>
    <row r="24" spans="1:4">
      <c r="A24" s="5" t="s">
        <v>130</v>
      </c>
      <c r="B24" s="145">
        <v>-106461</v>
      </c>
      <c r="C24" s="144">
        <v>-102393</v>
      </c>
      <c r="D24" s="241"/>
    </row>
    <row r="25" spans="1:4">
      <c r="A25" s="5" t="s">
        <v>131</v>
      </c>
      <c r="B25" s="145">
        <v>0</v>
      </c>
      <c r="C25" s="144">
        <v>0</v>
      </c>
      <c r="D25" s="241"/>
    </row>
    <row r="26" spans="1:4">
      <c r="A26" s="5" t="s">
        <v>132</v>
      </c>
      <c r="B26" s="145">
        <v>-908</v>
      </c>
      <c r="C26" s="144">
        <v>0</v>
      </c>
      <c r="D26" s="241"/>
    </row>
    <row r="27" spans="1:4">
      <c r="A27" s="5" t="s">
        <v>133</v>
      </c>
      <c r="B27" s="145">
        <v>9674</v>
      </c>
      <c r="C27" s="144">
        <v>13763</v>
      </c>
      <c r="D27" s="241"/>
    </row>
    <row r="28" spans="1:4">
      <c r="A28" s="5" t="s">
        <v>134</v>
      </c>
      <c r="B28" s="145">
        <v>-5720</v>
      </c>
      <c r="C28" s="144">
        <v>-2608</v>
      </c>
      <c r="D28" s="241"/>
    </row>
    <row r="29" spans="1:4">
      <c r="A29" s="5" t="s">
        <v>135</v>
      </c>
      <c r="B29" s="145">
        <v>294</v>
      </c>
      <c r="C29" s="144">
        <v>475</v>
      </c>
      <c r="D29" s="241"/>
    </row>
    <row r="30" spans="1:4">
      <c r="A30" s="5" t="s">
        <v>136</v>
      </c>
      <c r="B30" s="145">
        <v>-2997</v>
      </c>
      <c r="C30" s="144">
        <v>-992</v>
      </c>
      <c r="D30" s="241"/>
    </row>
    <row r="31" spans="1:4">
      <c r="A31" s="5" t="s">
        <v>137</v>
      </c>
      <c r="B31" s="145">
        <v>823</v>
      </c>
      <c r="C31" s="144">
        <v>882</v>
      </c>
      <c r="D31" s="241"/>
    </row>
    <row r="32" spans="1:4">
      <c r="A32" s="5" t="s">
        <v>138</v>
      </c>
      <c r="B32" s="145">
        <v>0</v>
      </c>
      <c r="C32" s="144">
        <v>0</v>
      </c>
      <c r="D32" s="241"/>
    </row>
    <row r="33" spans="1:4">
      <c r="A33" s="5" t="s">
        <v>139</v>
      </c>
      <c r="B33" s="145">
        <v>-339</v>
      </c>
      <c r="C33" s="144">
        <v>-621</v>
      </c>
      <c r="D33" s="241"/>
    </row>
    <row r="34" spans="1:4">
      <c r="A34" s="5" t="s">
        <v>140</v>
      </c>
      <c r="B34" s="145">
        <v>-103536</v>
      </c>
      <c r="C34" s="144">
        <v>-89037</v>
      </c>
      <c r="D34" s="241"/>
    </row>
    <row r="35" spans="1:4">
      <c r="A35" s="5" t="s">
        <v>141</v>
      </c>
      <c r="B35" s="145">
        <v>0</v>
      </c>
      <c r="C35" s="144">
        <v>0</v>
      </c>
      <c r="D35" s="241"/>
    </row>
    <row r="36" spans="1:4" ht="15.75">
      <c r="A36" s="10" t="s">
        <v>142</v>
      </c>
      <c r="B36" s="146">
        <v>0</v>
      </c>
      <c r="C36" s="147">
        <v>0</v>
      </c>
      <c r="D36" s="241"/>
    </row>
    <row r="37" spans="1:4">
      <c r="A37" s="5" t="s">
        <v>143</v>
      </c>
      <c r="B37" s="145">
        <v>-34376</v>
      </c>
      <c r="C37" s="144">
        <v>-21241</v>
      </c>
      <c r="D37" s="241"/>
    </row>
    <row r="38" spans="1:4">
      <c r="A38" s="5" t="s">
        <v>144</v>
      </c>
      <c r="B38" s="145">
        <v>-6311</v>
      </c>
      <c r="C38" s="144">
        <v>-8791</v>
      </c>
      <c r="D38" s="241"/>
    </row>
    <row r="39" spans="1:4">
      <c r="A39" s="5" t="s">
        <v>145</v>
      </c>
      <c r="B39" s="145">
        <v>9991</v>
      </c>
      <c r="C39" s="144">
        <v>13318</v>
      </c>
      <c r="D39" s="241"/>
    </row>
    <row r="40" spans="1:4">
      <c r="A40" s="5" t="s">
        <v>146</v>
      </c>
      <c r="B40" s="145">
        <v>-11674</v>
      </c>
      <c r="C40" s="144">
        <v>-38169</v>
      </c>
      <c r="D40" s="241"/>
    </row>
    <row r="41" spans="1:4">
      <c r="A41" s="5" t="s">
        <v>147</v>
      </c>
      <c r="B41" s="145">
        <v>-17771</v>
      </c>
      <c r="C41" s="144">
        <v>-17091</v>
      </c>
      <c r="D41" s="241"/>
    </row>
    <row r="42" spans="1:4">
      <c r="A42" s="5" t="s">
        <v>148</v>
      </c>
      <c r="B42" s="145">
        <v>-3347</v>
      </c>
      <c r="C42" s="144">
        <v>-3866</v>
      </c>
      <c r="D42" s="241"/>
    </row>
    <row r="43" spans="1:4">
      <c r="A43" s="5" t="s">
        <v>149</v>
      </c>
      <c r="B43" s="145">
        <v>0</v>
      </c>
      <c r="C43" s="144">
        <v>0</v>
      </c>
      <c r="D43" s="241"/>
    </row>
    <row r="44" spans="1:4">
      <c r="A44" s="5" t="s">
        <v>150</v>
      </c>
      <c r="B44" s="145">
        <v>0</v>
      </c>
      <c r="C44" s="144">
        <v>0</v>
      </c>
      <c r="D44" s="241"/>
    </row>
    <row r="45" spans="1:4" ht="15.75">
      <c r="A45" s="10" t="s">
        <v>151</v>
      </c>
      <c r="B45" s="146">
        <v>-63488</v>
      </c>
      <c r="C45" s="147">
        <v>-75840</v>
      </c>
      <c r="D45" s="241"/>
    </row>
    <row r="46" spans="1:4" ht="15.75">
      <c r="A46" s="5" t="s">
        <v>152</v>
      </c>
      <c r="B46" s="145">
        <v>113280</v>
      </c>
      <c r="C46" s="258">
        <v>-162768</v>
      </c>
      <c r="D46" s="241"/>
    </row>
    <row r="47" spans="1:4">
      <c r="A47" s="5" t="s">
        <v>153</v>
      </c>
      <c r="B47" s="145">
        <v>-3001</v>
      </c>
      <c r="C47" s="144">
        <v>4252</v>
      </c>
      <c r="D47" s="241"/>
    </row>
    <row r="48" spans="1:4">
      <c r="A48" s="5" t="s">
        <v>154</v>
      </c>
      <c r="B48" s="145">
        <v>1571</v>
      </c>
      <c r="C48" s="144">
        <v>403</v>
      </c>
      <c r="D48" s="241"/>
    </row>
    <row r="49" spans="1:4">
      <c r="A49" s="5" t="s">
        <v>155</v>
      </c>
      <c r="B49" s="145">
        <v>228570</v>
      </c>
      <c r="C49" s="144">
        <v>386683</v>
      </c>
      <c r="D49" s="241"/>
    </row>
    <row r="50" spans="1:4">
      <c r="A50" s="5" t="s">
        <v>156</v>
      </c>
      <c r="B50" s="145">
        <v>340420</v>
      </c>
      <c r="C50" s="144">
        <v>228570</v>
      </c>
      <c r="D50" s="241"/>
    </row>
    <row r="51" spans="1:4" ht="15.75">
      <c r="A51" s="13"/>
      <c r="B51" s="247"/>
      <c r="C51" s="258"/>
      <c r="D51" s="241"/>
    </row>
    <row r="52" spans="1:4" ht="15.75">
      <c r="A52" s="5"/>
      <c r="B52" s="149"/>
      <c r="C52" s="149"/>
    </row>
    <row r="53" spans="1:4" ht="15.75">
      <c r="A53" s="17"/>
      <c r="B53" s="149"/>
      <c r="C53" s="149"/>
    </row>
    <row r="54" spans="1:4">
      <c r="A54"/>
      <c r="B54"/>
      <c r="C54"/>
    </row>
    <row r="55" spans="1:4">
      <c r="A55"/>
      <c r="B55"/>
      <c r="C55"/>
    </row>
    <row r="56" spans="1:4">
      <c r="A56"/>
      <c r="B56"/>
      <c r="C56"/>
    </row>
    <row r="57" spans="1:4">
      <c r="A57"/>
      <c r="B57"/>
      <c r="C57"/>
    </row>
    <row r="58" spans="1:4">
      <c r="A58"/>
      <c r="B58"/>
      <c r="C58"/>
    </row>
    <row r="59" spans="1:4">
      <c r="A59"/>
      <c r="B59"/>
      <c r="C59"/>
    </row>
    <row r="60" spans="1:4">
      <c r="A60"/>
      <c r="B60"/>
      <c r="C60"/>
    </row>
    <row r="61" spans="1:4">
      <c r="A61"/>
      <c r="B61"/>
      <c r="C61"/>
    </row>
    <row r="62" spans="1:4">
      <c r="A62"/>
      <c r="B62"/>
      <c r="C62"/>
    </row>
    <row r="63" spans="1:4">
      <c r="A63"/>
      <c r="B63"/>
      <c r="C63"/>
    </row>
    <row r="64" spans="1:4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A74"/>
      <c r="B74"/>
      <c r="C74"/>
    </row>
    <row r="75" spans="1:3">
      <c r="A75"/>
      <c r="B75"/>
      <c r="C75"/>
    </row>
    <row r="76" spans="1:3">
      <c r="A76"/>
      <c r="B76"/>
      <c r="C76"/>
    </row>
    <row r="77" spans="1:3">
      <c r="A77"/>
      <c r="B77"/>
      <c r="C77"/>
    </row>
    <row r="78" spans="1:3">
      <c r="A78"/>
      <c r="B78"/>
      <c r="C78"/>
    </row>
    <row r="79" spans="1:3">
      <c r="A79"/>
      <c r="B79"/>
      <c r="C79"/>
    </row>
    <row r="80" spans="1:3">
      <c r="A80"/>
      <c r="B80"/>
      <c r="C80"/>
    </row>
    <row r="81" spans="1:3">
      <c r="A81"/>
      <c r="B81"/>
      <c r="C81"/>
    </row>
    <row r="82" spans="1:3">
      <c r="A82"/>
      <c r="B82"/>
      <c r="C82"/>
    </row>
    <row r="83" spans="1:3">
      <c r="A83"/>
      <c r="B83"/>
      <c r="C83"/>
    </row>
    <row r="84" spans="1:3">
      <c r="A84"/>
      <c r="B84"/>
      <c r="C84"/>
    </row>
    <row r="85" spans="1:3">
      <c r="A85"/>
      <c r="B85"/>
      <c r="C85"/>
    </row>
    <row r="86" spans="1:3">
      <c r="A86"/>
      <c r="B86"/>
      <c r="C86"/>
    </row>
    <row r="87" spans="1:3">
      <c r="A87"/>
      <c r="B87"/>
      <c r="C87"/>
    </row>
    <row r="88" spans="1:3">
      <c r="A88"/>
      <c r="B88"/>
      <c r="C88"/>
    </row>
    <row r="89" spans="1:3">
      <c r="A89"/>
      <c r="B89"/>
      <c r="C89"/>
    </row>
    <row r="90" spans="1:3">
      <c r="A90"/>
      <c r="B90"/>
      <c r="C90"/>
    </row>
    <row r="91" spans="1:3">
      <c r="A91"/>
      <c r="B91"/>
      <c r="C91"/>
    </row>
    <row r="92" spans="1:3">
      <c r="A92"/>
      <c r="B92"/>
      <c r="C92"/>
    </row>
    <row r="93" spans="1:3">
      <c r="A93"/>
      <c r="B93"/>
      <c r="C93"/>
    </row>
    <row r="94" spans="1:3">
      <c r="A94"/>
      <c r="B94"/>
      <c r="C94"/>
    </row>
    <row r="95" spans="1:3">
      <c r="A95"/>
      <c r="B95"/>
      <c r="C95"/>
    </row>
    <row r="96" spans="1:3">
      <c r="A96"/>
      <c r="B96"/>
      <c r="C96"/>
    </row>
    <row r="97" spans="1:3">
      <c r="A97"/>
      <c r="B97"/>
      <c r="C97"/>
    </row>
    <row r="98" spans="1:3">
      <c r="A98"/>
      <c r="B98"/>
      <c r="C98"/>
    </row>
    <row r="99" spans="1:3">
      <c r="A99" s="18"/>
      <c r="B99" s="150"/>
      <c r="C99" s="150"/>
    </row>
    <row r="100" spans="1:3">
      <c r="A100" s="18"/>
      <c r="B100" s="150"/>
      <c r="C100" s="150"/>
    </row>
    <row r="101" spans="1:3">
      <c r="A101" s="18"/>
    </row>
    <row r="102" spans="1:3">
      <c r="A102" s="18"/>
    </row>
    <row r="103" spans="1:3">
      <c r="A103" s="18"/>
    </row>
  </sheetData>
  <pageMargins left="0.70866141732283472" right="0.70866141732283472" top="0.78740157480314965" bottom="0.78740157480314965" header="0.31496062992125984" footer="0.31496062992125984"/>
  <pageSetup scale="65" orientation="portrait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113"/>
  <sheetViews>
    <sheetView showGridLines="0" zoomScale="80" zoomScaleNormal="80" workbookViewId="0">
      <selection activeCell="A47" sqref="A47:XFD47"/>
    </sheetView>
  </sheetViews>
  <sheetFormatPr baseColWidth="10" defaultColWidth="11.42578125" defaultRowHeight="12.75"/>
  <cols>
    <col min="1" max="1" width="106.5703125" style="19" bestFit="1" customWidth="1"/>
    <col min="2" max="3" width="15.5703125" style="151" customWidth="1"/>
    <col min="4" max="5" width="8.85546875" style="19" customWidth="1"/>
    <col min="6" max="7" width="8.85546875" style="20" customWidth="1"/>
    <col min="8" max="9" width="8.85546875" style="19" customWidth="1"/>
    <col min="10" max="10" width="2.42578125" style="19" customWidth="1"/>
    <col min="11" max="11" width="11.42578125" style="19"/>
    <col min="12" max="13" width="11.42578125" style="2"/>
    <col min="14" max="16384" width="11.42578125" style="19"/>
  </cols>
  <sheetData>
    <row r="1" spans="1:13" s="2" customFormat="1" ht="26.25">
      <c r="A1" s="1" t="s">
        <v>157</v>
      </c>
      <c r="B1" s="135"/>
      <c r="C1" s="136"/>
    </row>
    <row r="2" spans="1:13" s="2" customFormat="1" ht="18">
      <c r="A2" s="3"/>
      <c r="B2" s="137"/>
      <c r="C2" s="138"/>
    </row>
    <row r="3" spans="1:13" s="2" customFormat="1" ht="18">
      <c r="A3" s="3"/>
      <c r="B3" s="137"/>
      <c r="C3" s="138"/>
    </row>
    <row r="4" spans="1:13" s="2" customFormat="1" ht="26.25">
      <c r="A4" s="4" t="s">
        <v>158</v>
      </c>
      <c r="B4" s="139"/>
      <c r="C4" s="140"/>
    </row>
    <row r="5" spans="1:13" s="7" customFormat="1" ht="15">
      <c r="A5" s="5"/>
      <c r="B5" s="141"/>
      <c r="C5" s="142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s="7" customFormat="1" ht="15">
      <c r="A6" s="5"/>
      <c r="B6" s="143"/>
      <c r="C6" s="144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7" customFormat="1" ht="15.75">
      <c r="A7" s="8" t="s">
        <v>159</v>
      </c>
      <c r="B7" s="152">
        <v>2019</v>
      </c>
      <c r="C7" s="153">
        <v>2018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7" customFormat="1" ht="15">
      <c r="A8" s="5" t="s">
        <v>160</v>
      </c>
      <c r="B8" s="145">
        <v>58500</v>
      </c>
      <c r="C8" s="144">
        <v>23917</v>
      </c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7" customFormat="1" ht="15">
      <c r="A9" s="5" t="s">
        <v>161</v>
      </c>
      <c r="B9" s="145">
        <v>81851</v>
      </c>
      <c r="C9" s="144">
        <v>104491</v>
      </c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7" customFormat="1" ht="15">
      <c r="A10" s="9" t="s">
        <v>162</v>
      </c>
      <c r="B10" s="145">
        <v>1791</v>
      </c>
      <c r="C10" s="144">
        <v>-41305</v>
      </c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7" customFormat="1" ht="15">
      <c r="A11" s="5" t="s">
        <v>163</v>
      </c>
      <c r="B11" s="145">
        <v>-2736</v>
      </c>
      <c r="C11" s="144">
        <v>-957</v>
      </c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7" customFormat="1" ht="15">
      <c r="A12" s="5" t="s">
        <v>164</v>
      </c>
      <c r="B12" s="145">
        <v>-138</v>
      </c>
      <c r="C12" s="144">
        <v>-455</v>
      </c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s="12" customFormat="1" ht="15.75">
      <c r="A13" s="10" t="s">
        <v>165</v>
      </c>
      <c r="B13" s="146">
        <f>SUM(B8:B12)</f>
        <v>139268</v>
      </c>
      <c r="C13" s="147">
        <v>85691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s="7" customFormat="1" ht="15">
      <c r="A14" s="9" t="s">
        <v>166</v>
      </c>
      <c r="B14" s="145">
        <v>-1215</v>
      </c>
      <c r="C14" s="144">
        <v>-50834</v>
      </c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s="7" customFormat="1" ht="15">
      <c r="A15" s="5" t="s">
        <v>167</v>
      </c>
      <c r="B15" s="145">
        <v>30626</v>
      </c>
      <c r="C15" s="144">
        <v>-7522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s="7" customFormat="1" ht="15" customHeight="1">
      <c r="A16" s="5" t="s">
        <v>168</v>
      </c>
      <c r="B16" s="145">
        <v>-2347</v>
      </c>
      <c r="C16" s="144">
        <v>-6606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s="7" customFormat="1" ht="15">
      <c r="A17" s="5" t="s">
        <v>169</v>
      </c>
      <c r="B17" s="145">
        <v>-16138</v>
      </c>
      <c r="C17" s="144">
        <v>10320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s="7" customFormat="1" ht="16.350000000000001" customHeight="1">
      <c r="A18" s="5" t="s">
        <v>170</v>
      </c>
      <c r="B18" s="145">
        <v>0</v>
      </c>
      <c r="C18" s="144"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s="7" customFormat="1" ht="16.350000000000001" customHeight="1">
      <c r="A19" s="5" t="s">
        <v>171</v>
      </c>
      <c r="B19" s="145">
        <v>-11725</v>
      </c>
      <c r="C19" s="144">
        <v>35997</v>
      </c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s="7" customFormat="1" ht="16.350000000000001" customHeight="1">
      <c r="A20" s="5" t="s">
        <v>172</v>
      </c>
      <c r="B20" s="145">
        <v>7720</v>
      </c>
      <c r="C20" s="144">
        <v>-4433</v>
      </c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s="7" customFormat="1" ht="16.350000000000001" customHeight="1">
      <c r="A21" s="5" t="s">
        <v>173</v>
      </c>
      <c r="B21" s="145">
        <v>-1260</v>
      </c>
      <c r="C21" s="144">
        <v>-1260</v>
      </c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s="7" customFormat="1" ht="16.350000000000001" customHeight="1">
      <c r="A22" s="10"/>
      <c r="B22" s="146">
        <f>SUM(B14:B21)</f>
        <v>5661</v>
      </c>
      <c r="C22" s="147">
        <v>-24338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s="7" customFormat="1" ht="16.350000000000001" customHeight="1">
      <c r="A23" s="10" t="s">
        <v>174</v>
      </c>
      <c r="B23" s="146">
        <f>B13+B22</f>
        <v>144929</v>
      </c>
      <c r="C23" s="147">
        <v>61353</v>
      </c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s="7" customFormat="1" ht="16.350000000000001" customHeight="1">
      <c r="A24" s="5" t="s">
        <v>175</v>
      </c>
      <c r="B24" s="145">
        <v>9</v>
      </c>
      <c r="C24" s="144">
        <v>1778</v>
      </c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s="7" customFormat="1" ht="16.350000000000001" customHeight="1">
      <c r="A25" s="5" t="s">
        <v>176</v>
      </c>
      <c r="B25" s="145">
        <v>-14447</v>
      </c>
      <c r="C25" s="144">
        <v>-13932</v>
      </c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s="7" customFormat="1" ht="16.350000000000001" customHeight="1">
      <c r="A26" s="5" t="s">
        <v>177</v>
      </c>
      <c r="B26" s="145">
        <v>5654</v>
      </c>
      <c r="C26" s="144">
        <v>2263</v>
      </c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s="7" customFormat="1" ht="16.350000000000001" customHeight="1">
      <c r="A27" s="5" t="s">
        <v>178</v>
      </c>
      <c r="B27" s="145">
        <v>-76595</v>
      </c>
      <c r="C27" s="144">
        <v>-69203</v>
      </c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s="7" customFormat="1" ht="16.350000000000001" customHeight="1">
      <c r="A28" s="5" t="s">
        <v>179</v>
      </c>
      <c r="B28" s="145">
        <v>531</v>
      </c>
      <c r="C28" s="144">
        <v>6</v>
      </c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s="7" customFormat="1" ht="16.350000000000001" customHeight="1">
      <c r="A29" s="5" t="s">
        <v>180</v>
      </c>
      <c r="B29" s="145">
        <v>-749</v>
      </c>
      <c r="C29" s="144">
        <v>-843</v>
      </c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s="7" customFormat="1" ht="16.350000000000001" customHeight="1">
      <c r="A30" s="5" t="s">
        <v>181</v>
      </c>
      <c r="B30" s="145"/>
      <c r="C30" s="144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s="7" customFormat="1" ht="16.350000000000001" customHeight="1">
      <c r="A31" s="5" t="s">
        <v>182</v>
      </c>
      <c r="B31" s="145">
        <v>0</v>
      </c>
      <c r="C31" s="144"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s="7" customFormat="1" ht="16.350000000000001" customHeight="1">
      <c r="A32" s="5" t="s">
        <v>183</v>
      </c>
      <c r="B32" s="145"/>
      <c r="C32" s="144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s="7" customFormat="1" ht="16.350000000000001" customHeight="1">
      <c r="A33" s="5" t="s">
        <v>182</v>
      </c>
      <c r="B33" s="145">
        <v>0</v>
      </c>
      <c r="C33" s="144">
        <v>0</v>
      </c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s="7" customFormat="1" ht="17.850000000000001" customHeight="1">
      <c r="A34" s="5" t="s">
        <v>183</v>
      </c>
      <c r="B34" s="145">
        <v>0</v>
      </c>
      <c r="C34" s="144">
        <v>-5650</v>
      </c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s="7" customFormat="1" ht="17.850000000000001" customHeight="1">
      <c r="A35" s="5" t="s">
        <v>184</v>
      </c>
      <c r="B35" s="145">
        <v>12063</v>
      </c>
      <c r="C35" s="144">
        <v>681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s="7" customFormat="1" ht="17.850000000000001" customHeight="1">
      <c r="A36" s="5" t="s">
        <v>185</v>
      </c>
      <c r="B36" s="145">
        <v>-346</v>
      </c>
      <c r="C36" s="144">
        <v>0</v>
      </c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s="7" customFormat="1" ht="17.850000000000001" customHeight="1">
      <c r="A37" s="5" t="s">
        <v>186</v>
      </c>
      <c r="B37" s="145">
        <v>19990</v>
      </c>
      <c r="C37" s="144">
        <v>29979</v>
      </c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s="7" customFormat="1" ht="17.850000000000001" customHeight="1">
      <c r="A38" s="5" t="s">
        <v>187</v>
      </c>
      <c r="B38" s="145">
        <v>0</v>
      </c>
      <c r="C38" s="144">
        <v>-19990</v>
      </c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s="7" customFormat="1" ht="17.850000000000001" customHeight="1">
      <c r="A39" s="5" t="s">
        <v>188</v>
      </c>
      <c r="B39" s="145">
        <v>0</v>
      </c>
      <c r="C39" s="144">
        <v>596</v>
      </c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s="7" customFormat="1" ht="17.850000000000001" customHeight="1">
      <c r="A40" s="5" t="s">
        <v>189</v>
      </c>
      <c r="B40" s="145">
        <v>-20116</v>
      </c>
      <c r="C40" s="144">
        <v>-16180</v>
      </c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s="7" customFormat="1" ht="17.850000000000001" customHeight="1">
      <c r="A41" s="5" t="s">
        <v>190</v>
      </c>
      <c r="B41" s="145">
        <v>0</v>
      </c>
      <c r="C41" s="144">
        <v>0</v>
      </c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7" customFormat="1" ht="17.850000000000001" customHeight="1">
      <c r="A42" s="10" t="s">
        <v>191</v>
      </c>
      <c r="B42" s="146">
        <f>SUM(B24:B41)</f>
        <v>-74006</v>
      </c>
      <c r="C42" s="147">
        <v>-90495</v>
      </c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s="7" customFormat="1" ht="17.850000000000001" customHeight="1">
      <c r="A43" s="5" t="s">
        <v>192</v>
      </c>
      <c r="B43" s="145">
        <v>-5583</v>
      </c>
      <c r="C43" s="144">
        <v>-13360</v>
      </c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s="7" customFormat="1" ht="17.850000000000001" customHeight="1">
      <c r="A44" s="5" t="s">
        <v>193</v>
      </c>
      <c r="B44" s="145">
        <v>-1983</v>
      </c>
      <c r="C44" s="144">
        <v>-2506</v>
      </c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s="7" customFormat="1" ht="17.850000000000001" customHeight="1">
      <c r="A45" s="5" t="s">
        <v>194</v>
      </c>
      <c r="B45" s="145">
        <v>-26000</v>
      </c>
      <c r="C45" s="144">
        <v>0</v>
      </c>
      <c r="D45" s="5"/>
      <c r="E45" s="6"/>
      <c r="F45" s="6"/>
      <c r="G45" s="6"/>
      <c r="H45" s="6"/>
      <c r="I45" s="6"/>
      <c r="J45" s="6"/>
      <c r="K45" s="6"/>
      <c r="L45" s="6"/>
      <c r="M45" s="6"/>
    </row>
    <row r="46" spans="1:13" s="7" customFormat="1" ht="17.850000000000001" customHeight="1">
      <c r="A46" s="5" t="s">
        <v>195</v>
      </c>
      <c r="B46" s="145">
        <v>8230</v>
      </c>
      <c r="C46" s="144">
        <v>23702</v>
      </c>
      <c r="D46" s="5"/>
      <c r="E46" s="6"/>
      <c r="F46" s="6"/>
      <c r="G46" s="6"/>
      <c r="H46" s="6"/>
      <c r="I46" s="6"/>
      <c r="J46" s="6"/>
      <c r="K46" s="6"/>
      <c r="L46" s="6"/>
      <c r="M46" s="6"/>
    </row>
    <row r="47" spans="1:13" s="7" customFormat="1" ht="17.850000000000001" customHeight="1">
      <c r="A47" s="5" t="s">
        <v>196</v>
      </c>
      <c r="B47" s="145">
        <v>-21094</v>
      </c>
      <c r="C47" s="144">
        <v>-15757</v>
      </c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s="7" customFormat="1" ht="17.850000000000001" customHeight="1">
      <c r="A48" s="5" t="s">
        <v>197</v>
      </c>
      <c r="B48" s="145">
        <v>0</v>
      </c>
      <c r="C48" s="144">
        <v>-1512</v>
      </c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4" s="7" customFormat="1" ht="17.850000000000001" customHeight="1">
      <c r="A49" s="10" t="s">
        <v>198</v>
      </c>
      <c r="B49" s="146">
        <f>SUM(B43:B48)</f>
        <v>-46430</v>
      </c>
      <c r="C49" s="147">
        <v>-9433</v>
      </c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4" s="7" customFormat="1" ht="17.850000000000001" customHeight="1">
      <c r="A50" s="5" t="s">
        <v>199</v>
      </c>
      <c r="B50" s="145">
        <v>24493</v>
      </c>
      <c r="C50" s="144">
        <v>-38575</v>
      </c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4" s="7" customFormat="1" ht="17.850000000000001" customHeight="1">
      <c r="A51" s="5" t="s">
        <v>200</v>
      </c>
      <c r="B51" s="145">
        <v>-364</v>
      </c>
      <c r="C51" s="144">
        <v>4585</v>
      </c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4" s="7" customFormat="1" ht="17.850000000000001" customHeight="1">
      <c r="A52" s="5" t="s">
        <v>201</v>
      </c>
      <c r="B52" s="145">
        <v>1201</v>
      </c>
      <c r="C52" s="144">
        <v>0</v>
      </c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4" s="7" customFormat="1" ht="17.850000000000001" customHeight="1">
      <c r="A53" s="5" t="s">
        <v>202</v>
      </c>
      <c r="B53" s="145">
        <f>C54</f>
        <v>255545</v>
      </c>
      <c r="C53" s="144">
        <v>289535</v>
      </c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4" s="12" customFormat="1" ht="17.850000000000001" customHeight="1">
      <c r="A54" s="10" t="s">
        <v>203</v>
      </c>
      <c r="B54" s="146">
        <f>SUM(B50:B53)</f>
        <v>280875</v>
      </c>
      <c r="C54" s="147">
        <v>255545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4" s="12" customFormat="1" ht="17.850000000000001" customHeight="1">
      <c r="A55" s="13"/>
      <c r="B55" s="148"/>
      <c r="C55" s="148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4" s="15" customFormat="1" ht="62.25" customHeight="1">
      <c r="A56" s="359"/>
      <c r="B56" s="359"/>
      <c r="C56" s="359"/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s="17" customFormat="1" ht="17.850000000000001" customHeight="1">
      <c r="A57" s="16" t="s">
        <v>204</v>
      </c>
      <c r="B57" s="149"/>
      <c r="C57" s="149"/>
    </row>
    <row r="58" spans="1:14" s="17" customFormat="1" ht="17.850000000000001" customHeight="1">
      <c r="B58" s="149"/>
      <c r="C58" s="149"/>
    </row>
    <row r="59" spans="1:14" s="17" customFormat="1" ht="17.850000000000001" customHeight="1">
      <c r="B59" s="149"/>
      <c r="C59" s="149"/>
    </row>
    <row r="60" spans="1:14" s="17" customFormat="1" ht="17.850000000000001" customHeight="1">
      <c r="B60" s="149"/>
      <c r="C60" s="149"/>
    </row>
    <row r="61" spans="1:14" s="17" customFormat="1" ht="17.850000000000001" customHeight="1">
      <c r="B61" s="149"/>
      <c r="C61" s="149"/>
    </row>
    <row r="62" spans="1:14" s="17" customFormat="1" ht="17.850000000000001" customHeight="1">
      <c r="B62" s="149"/>
      <c r="C62" s="149"/>
    </row>
    <row r="63" spans="1:14" s="17" customFormat="1" ht="17.850000000000001" customHeight="1">
      <c r="B63" s="149"/>
      <c r="C63" s="149"/>
    </row>
    <row r="64" spans="1:14" s="17" customFormat="1" ht="17.850000000000001" customHeight="1">
      <c r="B64" s="149"/>
      <c r="C64" s="149"/>
    </row>
    <row r="65" spans="2:3" s="17" customFormat="1" ht="17.850000000000001" customHeight="1">
      <c r="B65" s="149"/>
      <c r="C65" s="149"/>
    </row>
    <row r="66" spans="2:3" s="17" customFormat="1" ht="17.850000000000001" customHeight="1">
      <c r="B66" s="149"/>
      <c r="C66" s="149"/>
    </row>
    <row r="67" spans="2:3" s="17" customFormat="1" ht="17.850000000000001" customHeight="1">
      <c r="B67" s="149"/>
      <c r="C67" s="149"/>
    </row>
    <row r="68" spans="2:3" s="17" customFormat="1" ht="17.850000000000001" customHeight="1">
      <c r="B68" s="149"/>
      <c r="C68" s="149"/>
    </row>
    <row r="69" spans="2:3" s="17" customFormat="1" ht="17.850000000000001" customHeight="1">
      <c r="B69" s="149"/>
      <c r="C69" s="149"/>
    </row>
    <row r="70" spans="2:3" s="17" customFormat="1" ht="17.850000000000001" customHeight="1">
      <c r="B70" s="149"/>
      <c r="C70" s="149"/>
    </row>
    <row r="71" spans="2:3" s="17" customFormat="1" ht="17.850000000000001" customHeight="1">
      <c r="B71" s="149"/>
      <c r="C71" s="149"/>
    </row>
    <row r="72" spans="2:3" s="17" customFormat="1" ht="17.850000000000001" customHeight="1">
      <c r="B72" s="149"/>
      <c r="C72" s="149"/>
    </row>
    <row r="73" spans="2:3" s="17" customFormat="1" ht="17.850000000000001" customHeight="1">
      <c r="B73" s="149"/>
      <c r="C73" s="149"/>
    </row>
    <row r="74" spans="2:3" s="17" customFormat="1" ht="17.850000000000001" customHeight="1">
      <c r="B74" s="149"/>
      <c r="C74" s="149"/>
    </row>
    <row r="75" spans="2:3" s="17" customFormat="1" ht="17.850000000000001" customHeight="1">
      <c r="B75" s="149"/>
      <c r="C75" s="149"/>
    </row>
    <row r="76" spans="2:3" s="17" customFormat="1" ht="17.850000000000001" customHeight="1">
      <c r="B76" s="149"/>
      <c r="C76" s="149"/>
    </row>
    <row r="77" spans="2:3" s="17" customFormat="1" ht="17.850000000000001" customHeight="1">
      <c r="B77" s="149"/>
      <c r="C77" s="149"/>
    </row>
    <row r="78" spans="2:3" s="17" customFormat="1" ht="17.850000000000001" customHeight="1">
      <c r="B78" s="149"/>
      <c r="C78" s="149"/>
    </row>
    <row r="79" spans="2:3" s="17" customFormat="1" ht="17.850000000000001" customHeight="1">
      <c r="B79" s="149"/>
      <c r="C79" s="149"/>
    </row>
    <row r="80" spans="2:3" s="17" customFormat="1" ht="17.850000000000001" customHeight="1">
      <c r="B80" s="149"/>
      <c r="C80" s="149"/>
    </row>
    <row r="81" spans="2:3" s="17" customFormat="1" ht="17.850000000000001" customHeight="1">
      <c r="B81" s="149"/>
      <c r="C81" s="149"/>
    </row>
    <row r="82" spans="2:3" s="17" customFormat="1" ht="17.850000000000001" customHeight="1">
      <c r="B82" s="149"/>
      <c r="C82" s="149"/>
    </row>
    <row r="83" spans="2:3" s="17" customFormat="1" ht="15.75">
      <c r="B83" s="149"/>
      <c r="C83" s="149"/>
    </row>
    <row r="84" spans="2:3" s="17" customFormat="1" ht="15.75">
      <c r="B84" s="149"/>
      <c r="C84" s="149"/>
    </row>
    <row r="85" spans="2:3" s="17" customFormat="1" ht="15.75">
      <c r="B85" s="149"/>
      <c r="C85" s="149"/>
    </row>
    <row r="86" spans="2:3" s="17" customFormat="1" ht="15.75">
      <c r="B86" s="149"/>
      <c r="C86" s="149"/>
    </row>
    <row r="87" spans="2:3" s="18" customFormat="1" ht="15">
      <c r="B87" s="150"/>
      <c r="C87" s="150"/>
    </row>
    <row r="88" spans="2:3" s="18" customFormat="1" ht="15">
      <c r="B88" s="150"/>
      <c r="C88" s="150"/>
    </row>
    <row r="89" spans="2:3" s="18" customFormat="1" ht="15">
      <c r="B89" s="150"/>
      <c r="C89" s="150"/>
    </row>
    <row r="90" spans="2:3" s="18" customFormat="1" ht="15">
      <c r="B90" s="150"/>
      <c r="C90" s="150"/>
    </row>
    <row r="91" spans="2:3" s="18" customFormat="1" ht="15">
      <c r="B91" s="150"/>
      <c r="C91" s="150"/>
    </row>
    <row r="92" spans="2:3" s="18" customFormat="1" ht="15">
      <c r="B92" s="150"/>
      <c r="C92" s="150"/>
    </row>
    <row r="93" spans="2:3" s="18" customFormat="1" ht="15">
      <c r="B93" s="150"/>
      <c r="C93" s="150"/>
    </row>
    <row r="94" spans="2:3" s="18" customFormat="1" ht="15">
      <c r="B94" s="150"/>
      <c r="C94" s="150"/>
    </row>
    <row r="95" spans="2:3" s="18" customFormat="1" ht="15">
      <c r="B95" s="150"/>
      <c r="C95" s="150"/>
    </row>
    <row r="96" spans="2:3" s="18" customFormat="1" ht="15">
      <c r="B96" s="150"/>
      <c r="C96" s="150"/>
    </row>
    <row r="97" spans="2:3" s="18" customFormat="1" ht="15">
      <c r="B97" s="150"/>
      <c r="C97" s="150"/>
    </row>
    <row r="98" spans="2:3" s="18" customFormat="1" ht="15">
      <c r="B98" s="150"/>
      <c r="C98" s="150"/>
    </row>
    <row r="99" spans="2:3" s="18" customFormat="1" ht="15">
      <c r="B99" s="150"/>
      <c r="C99" s="150"/>
    </row>
    <row r="100" spans="2:3" s="18" customFormat="1" ht="15">
      <c r="B100" s="150"/>
      <c r="C100" s="150"/>
    </row>
    <row r="101" spans="2:3" s="18" customFormat="1" ht="15">
      <c r="B101" s="150"/>
      <c r="C101" s="150"/>
    </row>
    <row r="102" spans="2:3" s="18" customFormat="1" ht="15">
      <c r="B102" s="150"/>
      <c r="C102" s="150"/>
    </row>
    <row r="103" spans="2:3" s="18" customFormat="1" ht="15">
      <c r="B103" s="150"/>
      <c r="C103" s="150"/>
    </row>
    <row r="104" spans="2:3" s="18" customFormat="1" ht="15">
      <c r="B104" s="150"/>
      <c r="C104" s="150"/>
    </row>
    <row r="105" spans="2:3" s="18" customFormat="1" ht="15">
      <c r="B105" s="150"/>
      <c r="C105" s="150"/>
    </row>
    <row r="106" spans="2:3" s="18" customFormat="1" ht="15">
      <c r="B106" s="150"/>
      <c r="C106" s="150"/>
    </row>
    <row r="107" spans="2:3" s="18" customFormat="1" ht="15">
      <c r="B107" s="150"/>
      <c r="C107" s="150"/>
    </row>
    <row r="108" spans="2:3" s="18" customFormat="1" ht="15">
      <c r="B108" s="150"/>
      <c r="C108" s="150"/>
    </row>
    <row r="109" spans="2:3" s="18" customFormat="1" ht="15">
      <c r="B109" s="150"/>
      <c r="C109" s="150"/>
    </row>
    <row r="110" spans="2:3" s="18" customFormat="1" ht="15">
      <c r="B110" s="150"/>
      <c r="C110" s="150"/>
    </row>
    <row r="111" spans="2:3" s="18" customFormat="1" ht="15">
      <c r="B111" s="150"/>
      <c r="C111" s="150"/>
    </row>
    <row r="112" spans="2:3" s="18" customFormat="1" ht="15">
      <c r="B112" s="150"/>
      <c r="C112" s="150"/>
    </row>
    <row r="113" spans="2:3" s="18" customFormat="1" ht="15">
      <c r="B113" s="150"/>
      <c r="C113" s="150"/>
    </row>
  </sheetData>
  <mergeCells count="1">
    <mergeCell ref="A56:C56"/>
  </mergeCells>
  <pageMargins left="0.7" right="0.7" top="0.78740157499999996" bottom="0.78740157499999996" header="0.3" footer="0.3"/>
  <pageSetup orientation="portrait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2.8.1200.97930</Revision>
</Application>
</file>

<file path=customXml/itemProps1.xml><?xml version="1.0" encoding="utf-8"?>
<ds:datastoreItem xmlns:ds="http://schemas.openxmlformats.org/officeDocument/2006/customXml" ds:itemID="{6CEACE37-AA3D-41C6-83F9-7EE28B75EC71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Overview</vt:lpstr>
      <vt:lpstr>Balance Sheet</vt:lpstr>
      <vt:lpstr>Comprehensive Inco</vt:lpstr>
      <vt:lpstr>Changes in Equity</vt:lpstr>
      <vt:lpstr>Cash Flows</vt:lpstr>
      <vt:lpstr>Kapfluss_alt</vt:lpstr>
      <vt:lpstr>'Cash Flows'!DM_MAP_fcda34df2eb54f5a871b02470653c28c</vt:lpstr>
      <vt:lpstr>'Balance Sheet'!Druckbereich</vt:lpstr>
      <vt:lpstr>'Cash Flows'!Druckbereich</vt:lpstr>
      <vt:lpstr>'Changes in Equity'!Druckbereich</vt:lpstr>
      <vt:lpstr>'Comprehensive Inco'!Druckbereich</vt:lpstr>
      <vt:lpstr>Overview!Druckbereich</vt:lpstr>
    </vt:vector>
  </TitlesOfParts>
  <Manager/>
  <Company>KSB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Puder, Julia</dc:creator>
  <cp:keywords/>
  <dc:description/>
  <cp:lastModifiedBy>Schaefer, Michael</cp:lastModifiedBy>
  <cp:lastPrinted>2023-03-29T14:00:56Z</cp:lastPrinted>
  <dcterms:created xsi:type="dcterms:W3CDTF">2019-05-13T08:55:02Z</dcterms:created>
  <dcterms:modified xsi:type="dcterms:W3CDTF">2024-03-20T11:27:29Z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PeriodId">
    <vt:i4>9</vt:i4>
  </property>
  <property fmtid="{D5CDD505-2E9C-101B-9397-08002B2CF9AE}" pid="4" name="PeriodName">
    <vt:lpwstr>2019_ESEF_TEST</vt:lpwstr>
  </property>
  <property fmtid="{D5CDD505-2E9C-101B-9397-08002B2CF9AE}" pid="5" name="ChapterId">
    <vt:i4>1136</vt:i4>
  </property>
  <property fmtid="{D5CDD505-2E9C-101B-9397-08002B2CF9AE}" pid="6" name="ChapterName">
    <vt:lpwstr>Haupttabellen (ohne Bilanz)_Upload</vt:lpwstr>
  </property>
  <property fmtid="{D5CDD505-2E9C-101B-9397-08002B2CF9AE}" pid="7" name="ReportId">
    <vt:i4>70</vt:i4>
  </property>
  <property fmtid="{D5CDD505-2E9C-101B-9397-08002B2CF9AE}" pid="8" name="ReportName">
    <vt:lpwstr>Datencache</vt:lpwstr>
  </property>
  <property fmtid="{D5CDD505-2E9C-101B-9397-08002B2CF9AE}" pid="9" name="isLinkedAndViewmode">
    <vt:bool>false</vt:bool>
  </property>
</Properties>
</file>